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32" documentId="8_{58D01A12-A4A7-429F-B1F5-F5D1119B0DA4}" xr6:coauthVersionLast="47" xr6:coauthVersionMax="47" xr10:uidLastSave="{89C770D1-F97C-4369-97A6-4BE174FEDDE9}"/>
  <workbookProtection workbookAlgorithmName="SHA-512" workbookHashValue="Xt2tM6ZYU4Mz49Wr2ILyGUJV6ektAgro2oFT5lqlGE+y7N3sngxcBZ2ZI/9qwoxWxrmrJsZH35PsyQO0uerbPA==" workbookSaltValue="jUjO8GV9F8hONP4XTXxsg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6" i="24"/>
  <c r="K3" i="33" a="1"/>
  <c r="K3" i="33" s="1"/>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N11" i="24"/>
  <c r="N12" i="24"/>
  <c r="N13" i="24"/>
  <c r="N14" i="24"/>
  <c r="N15" i="24"/>
  <c r="N16" i="24"/>
  <c r="N17" i="24"/>
  <c r="N18" i="24"/>
  <c r="N19" i="24"/>
  <c r="N20" i="24"/>
  <c r="N21" i="24"/>
  <c r="N22" i="24"/>
  <c r="N23" i="24"/>
  <c r="N24" i="24"/>
  <c r="N25" i="24"/>
  <c r="N26" i="24"/>
  <c r="N27" i="24"/>
  <c r="N28" i="24"/>
  <c r="N29" i="24"/>
  <c r="N30" i="24"/>
  <c r="N31" i="24"/>
  <c r="N32" i="24"/>
  <c r="N33" i="24"/>
  <c r="N34" i="24"/>
  <c r="N35" i="24"/>
  <c r="N36" i="24"/>
  <c r="N37" i="24"/>
  <c r="N38" i="24"/>
  <c r="N39" i="24"/>
  <c r="N40" i="24"/>
  <c r="N41" i="24"/>
  <c r="N42" i="24"/>
  <c r="N43" i="24"/>
  <c r="N44" i="24"/>
  <c r="N45" i="24"/>
  <c r="N46" i="24"/>
  <c r="N47" i="24"/>
  <c r="N48" i="24"/>
  <c r="N49" i="24"/>
  <c r="N5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D33" i="33"/>
  <c r="D34" i="33"/>
  <c r="D35" i="33"/>
  <c r="D36" i="33"/>
  <c r="D37" i="33"/>
  <c r="D38" i="33"/>
  <c r="D39" i="33"/>
  <c r="D40" i="33"/>
  <c r="D41" i="33"/>
  <c r="D42" i="33"/>
  <c r="D43" i="33"/>
  <c r="D44" i="33"/>
  <c r="D45" i="33"/>
  <c r="D46" i="33"/>
  <c r="D47" i="33"/>
  <c r="D48" i="33"/>
  <c r="C5" i="33"/>
  <c r="C6" i="33"/>
  <c r="C7" i="33"/>
  <c r="C8" i="33"/>
  <c r="C9" i="33"/>
  <c r="C10" i="33"/>
  <c r="C11" i="33"/>
  <c r="C12" i="33"/>
  <c r="C13" i="33"/>
  <c r="C14" i="33"/>
  <c r="C15" i="33"/>
  <c r="C16" i="33"/>
  <c r="C17" i="33"/>
  <c r="C18" i="33"/>
  <c r="C19" i="33"/>
  <c r="C20" i="33"/>
  <c r="C21" i="33"/>
  <c r="C22" i="33"/>
  <c r="C23" i="33"/>
  <c r="C24" i="33"/>
  <c r="C25" i="33"/>
  <c r="C26" i="33"/>
  <c r="C27" i="33"/>
  <c r="C28" i="33"/>
  <c r="C29" i="33"/>
  <c r="C30" i="33"/>
  <c r="C31" i="33"/>
  <c r="C32" i="33"/>
  <c r="C33" i="33"/>
  <c r="C34" i="33"/>
  <c r="C35" i="33"/>
  <c r="C36" i="33"/>
  <c r="C37" i="33"/>
  <c r="C38" i="33"/>
  <c r="C39" i="33"/>
  <c r="C40" i="33"/>
  <c r="C41" i="33"/>
  <c r="C42" i="33"/>
  <c r="C43" i="33"/>
  <c r="C44" i="33"/>
  <c r="C45" i="33"/>
  <c r="C46" i="33"/>
  <c r="C47" i="33"/>
  <c r="C48" i="33"/>
  <c r="B5" i="33"/>
  <c r="B6" i="33"/>
  <c r="B7" i="33"/>
  <c r="B8" i="33"/>
  <c r="B9" i="33"/>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A5" i="33"/>
  <c r="A6" i="33"/>
  <c r="A7" i="33"/>
  <c r="A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M5" i="9" s="1"/>
  <c r="K5" i="9"/>
  <c r="J7" i="37"/>
  <c r="K7" i="37"/>
  <c r="X7" i="12"/>
  <c r="W7" i="12"/>
  <c r="X6" i="12"/>
  <c r="W6" i="12"/>
  <c r="S6" i="12"/>
  <c r="V6" i="12" s="1"/>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T13" i="12" l="1"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<sst xmlns="http://schemas.openxmlformats.org/spreadsheetml/2006/main" count="14363" uniqueCount="1945">
  <si>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</si>
  <si>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</si>
  <si>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</si>
  <si>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</si>
  <si>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</si>
  <si>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</si>
  <si>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</si>
  <si>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</si>
  <si>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</si>
  <si>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</si>
  <si>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</si>
  <si>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</si>
  <si>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</si>
  <si>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</si>
  <si>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</si>
  <si>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</si>
  <si>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</si>
  <si>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</si>
  <si>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</si>
  <si>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</si>
  <si>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</si>
  <si>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</si>
  <si>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</si>
  <si>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</si>
  <si>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</si>
  <si>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</si>
  <si>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</si>
  <si>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</si>
  <si>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</si>
  <si>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</si>
  <si>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</si>
  <si>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</si>
  <si>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</si>
  <si>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</si>
  <si>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</si>
  <si>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</si>
  <si>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</si>
  <si>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</si>
  <si>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</si>
  <si>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</si>
  <si>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</si>
  <si>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</si>
  <si>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</si>
  <si>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</si>
  <si>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</si>
  <si>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</si>
  <si>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</si>
  <si>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</si>
  <si>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</si>
  <si>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</si>
  <si>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</si>
  <si>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</si>
  <si>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</si>
  <si>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</si>
  <si>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</si>
  <si>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</si>
  <si>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</si>
  <si>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</si>
  <si>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</si>
  <si>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</si>
  <si>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</si>
  <si>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</si>
  <si>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</si>
  <si>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</si>
  <si>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</si>
  <si>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</si>
  <si>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</si>
  <si>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</si>
  <si>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</si>
  <si>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</si>
  <si>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</si>
  <si>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</si>
  <si>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</si>
  <si>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</si>
  <si>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</si>
  <si>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</si>
  <si>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</si>
  <si>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</si>
  <si>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</si>
  <si>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</si>
  <si>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</si>
  <si>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</si>
  <si>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</si>
  <si>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</si>
  <si>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</si>
  <si>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</si>
  <si>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</si>
  <si>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</si>
  <si>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</si>
  <si>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</si>
  <si>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</si>
  <si>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</si>
  <si>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</si>
  <si>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</si>
  <si>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</si>
  <si>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</si>
  <si>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</si>
  <si>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</si>
  <si>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</si>
  <si>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</si>
  <si>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</si>
  <si>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</si>
  <si>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</si>
  <si>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</si>
  <si>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</si>
  <si>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</si>
  <si>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</si>
  <si>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</si>
  <si>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</si>
  <si>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</si>
  <si>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</si>
  <si>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</si>
  <si>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</si>
  <si>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</si>
  <si>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</si>
  <si>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</si>
  <si>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</si>
  <si>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</si>
  <si>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</si>
  <si>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</si>
  <si>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</si>
  <si>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</si>
  <si>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</si>
  <si>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</si>
  <si>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</si>
  <si>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</si>
  <si>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</si>
  <si>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</si>
  <si>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</si>
  <si>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</si>
  <si>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</si>
  <si>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</si>
  <si>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</si>
  <si>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</si>
  <si>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</si>
  <si>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</si>
  <si>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</si>
  <si>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</si>
  <si>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</si>
  <si>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</si>
  <si>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</si>
  <si>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</si>
  <si>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</si>
  <si>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</si>
  <si>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</si>
  <si>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</si>
  <si>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</si>
  <si>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</si>
  <si>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</si>
  <si>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</si>
  <si>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</si>
  <si>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</si>
  <si>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</si>
  <si>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</si>
  <si>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</si>
  <si>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</si>
  <si>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</si>
  <si>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</si>
  <si>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</si>
  <si>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</si>
  <si>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</si>
  <si>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</si>
  <si>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</si>
  <si>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</si>
  <si>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</si>
  <si>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</si>
  <si>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</si>
  <si>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</si>
  <si>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</si>
  <si>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</si>
  <si>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</si>
  <si>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</si>
  <si>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</si>
  <si>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</si>
  <si>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</si>
  <si>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</si>
  <si>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</si>
  <si>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</si>
  <si>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</si>
  <si>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</si>
  <si>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</si>
  <si>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</si>
  <si>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</si>
  <si>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</si>
  <si>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</si>
  <si>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</si>
  <si>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</si>
  <si>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</si>
  <si>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</si>
  <si>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</si>
  <si>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</si>
  <si>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</si>
  <si>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</si>
  <si>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</si>
  <si>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</si>
  <si>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</si>
  <si>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</si>
  <si>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</si>
  <si>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</si>
  <si>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</si>
  <si>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</si>
  <si>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</si>
  <si>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</si>
  <si>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</si>
  <si>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</si>
  <si>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</si>
  <si>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</si>
  <si>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</si>
  <si>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</si>
  <si>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</si>
  <si>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</si>
  <si>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</si>
  <si>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</si>
  <si>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</si>
  <si>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</si>
  <si>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</si>
  <si>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</si>
  <si>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</si>
  <si>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</si>
  <si>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</si>
  <si>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</si>
  <si>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</si>
  <si>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</si>
  <si>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</si>
  <si>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</si>
  <si>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</si>
  <si>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</si>
  <si>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</si>
  <si>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</si>
  <si>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</si>
  <si>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</si>
  <si>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</si>
  <si>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</si>
  <si>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</si>
  <si>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</si>
  <si>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</si>
  <si>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</si>
  <si>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</si>
  <si>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</si>
  <si>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</si>
  <si>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</si>
  <si>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</si>
  <si>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</si>
  <si>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</si>
  <si>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</si>
  <si>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</si>
  <si>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</si>
  <si>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</si>
  <si>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</si>
  <si>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</si>
  <si>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</si>
  <si>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</si>
  <si>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</si>
  <si>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</si>
  <si>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</si>
  <si>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</si>
  <si>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</si>
  <si>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</si>
  <si>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</si>
  <si>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</si>
  <si>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</si>
  <si>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</si>
  <si>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</si>
  <si>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</si>
  <si>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</si>
  <si>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</si>
  <si>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</si>
  <si>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</si>
  <si>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</si>
  <si>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</si>
  <si>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</si>
  <si>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</si>
  <si>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</si>
  <si>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</si>
  <si>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</si>
  <si>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</si>
  <si>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</si>
  <si>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</si>
  <si>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</si>
  <si>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</si>
  <si>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</si>
  <si>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</si>
  <si>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</si>
  <si>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</si>
  <si>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</si>
  <si>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</si>
  <si>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</si>
  <si>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</si>
  <si>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</si>
  <si>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</si>
  <si>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</si>
  <si>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</si>
  <si>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</si>
  <si>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</si>
  <si>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</si>
  <si>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</si>
  <si>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</si>
  <si>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</si>
  <si>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</si>
  <si>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</si>
  <si>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</si>
  <si>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</si>
  <si>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</si>
  <si>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</si>
  <si>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</si>
  <si>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</si>
  <si>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</si>
  <si>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</si>
  <si>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</si>
  <si>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</si>
  <si>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</si>
  <si>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</si>
  <si>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</si>
  <si>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</si>
  <si>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</si>
  <si>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</si>
  <si>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</si>
  <si>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</si>
  <si>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</si>
  <si>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</si>
  <si>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</si>
  <si>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</si>
  <si>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</si>
  <si>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</si>
  <si>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</si>
  <si>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</si>
  <si>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</si>
  <si>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</si>
  <si>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</si>
  <si>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</si>
  <si>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</si>
  <si>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</si>
  <si>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</si>
  <si>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</si>
  <si>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</si>
  <si>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</si>
  <si>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</si>
  <si>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</si>
  <si>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</si>
  <si>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</si>
  <si>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</si>
  <si>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</si>
  <si>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</si>
  <si>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</si>
  <si>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</si>
  <si>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</si>
  <si>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</si>
  <si>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</si>
  <si>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</si>
  <si>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</si>
  <si>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</si>
  <si>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</si>
  <si>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</si>
  <si>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</si>
  <si>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</si>
  <si>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</si>
  <si>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</si>
  <si>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</si>
  <si>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</si>
  <si>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</si>
  <si>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</si>
  <si>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</si>
  <si>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</si>
  <si>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</si>
  <si>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</si>
  <si>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</si>
  <si>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</si>
  <si>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</si>
  <si>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</si>
  <si>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</si>
  <si>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</si>
  <si>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</si>
  <si>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</si>
  <si>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</si>
  <si>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</si>
  <si>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</si>
  <si>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</si>
  <si>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</si>
  <si>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</si>
  <si>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</si>
  <si>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</si>
  <si>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</si>
  <si>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</si>
  <si>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</si>
  <si>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</si>
  <si>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</si>
  <si>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</si>
  <si>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</si>
  <si>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</si>
  <si>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</si>
  <si>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</si>
  <si>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</si>
  <si>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</si>
  <si>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</si>
  <si>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</si>
  <si>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</si>
  <si>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</si>
  <si>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</si>
  <si>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</si>
  <si>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</si>
  <si>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</si>
  <si>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</si>
  <si>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</si>
  <si>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</si>
  <si>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</si>
  <si>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</si>
  <si>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</si>
  <si>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</si>
  <si>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</si>
  <si>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</si>
  <si>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</si>
  <si>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</si>
  <si>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</si>
  <si>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</si>
  <si>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</si>
  <si>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</si>
  <si>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</si>
  <si>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</si>
  <si>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</si>
  <si>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</si>
  <si>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</si>
  <si>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</si>
  <si>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</si>
  <si>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</si>
  <si>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</si>
  <si>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</si>
  <si>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</si>
  <si>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</si>
  <si>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</si>
  <si>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</si>
  <si>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</si>
  <si>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</si>
  <si>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</si>
  <si>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</si>
  <si>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</si>
  <si>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</si>
  <si>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</si>
  <si>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</si>
  <si>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</si>
  <si>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</si>
  <si>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</si>
  <si>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</si>
  <si>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</si>
  <si>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</si>
  <si>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</si>
  <si>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</si>
  <si>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</si>
  <si>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</si>
  <si>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</si>
  <si>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</si>
  <si>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</si>
  <si>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</si>
  <si>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</si>
  <si>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</si>
  <si>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</si>
  <si>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</si>
  <si>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</si>
  <si>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</si>
  <si>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</si>
  <si>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</si>
  <si>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</si>
  <si>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</si>
  <si>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</si>
  <si>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</si>
  <si>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</si>
  <si>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</si>
  <si>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</si>
  <si>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</si>
  <si>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</si>
  <si>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</si>
  <si>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</si>
  <si>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</si>
  <si>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</si>
  <si>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</si>
  <si>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</si>
  <si>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</si>
  <si>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</si>
  <si>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</si>
  <si>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</si>
  <si>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</si>
  <si>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</si>
  <si>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</si>
  <si>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</si>
  <si>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</si>
  <si>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</si>
  <si>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</si>
  <si>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</si>
  <si>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</si>
  <si>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</si>
  <si>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</si>
  <si>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</si>
  <si>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</si>
  <si>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</si>
  <si>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</si>
  <si>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</si>
  <si>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</si>
  <si>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</si>
  <si>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</si>
  <si>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</si>
  <si>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</si>
  <si>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</si>
  <si>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</si>
  <si>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</si>
  <si>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</si>
  <si>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</si>
  <si>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</si>
  <si>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</si>
  <si>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</si>
  <si>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</si>
  <si>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</si>
  <si>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</si>
  <si>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</si>
  <si>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</si>
  <si>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</si>
  <si>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</si>
  <si>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</si>
  <si>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</si>
  <si>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</si>
  <si>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</si>
  <si>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</si>
  <si>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</si>
  <si>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</si>
  <si>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</si>
  <si>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</si>
  <si>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</si>
  <si>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</si>
  <si>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</si>
  <si>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</si>
  <si>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</si>
  <si>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</si>
  <si>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</si>
  <si>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</si>
  <si>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</si>
  <si>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</si>
  <si>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</si>
  <si>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</si>
  <si>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</si>
  <si>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</si>
  <si>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</si>
  <si>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</si>
  <si>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</si>
  <si>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</si>
  <si>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</si>
  <si>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</si>
  <si>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</si>
  <si>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</si>
  <si>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</si>
  <si>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</si>
  <si>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</si>
  <si>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</si>
  <si>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</si>
  <si>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</si>
  <si>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</si>
  <si>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</si>
  <si>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</si>
  <si>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</si>
  <si>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</si>
  <si>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</si>
  <si>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</si>
  <si>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</si>
  <si>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</si>
  <si>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</si>
  <si>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</si>
  <si>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</si>
  <si>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</si>
  <si>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</si>
  <si>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</si>
  <si>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</si>
  <si>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</si>
  <si>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</si>
  <si>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</si>
  <si>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</si>
  <si>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</si>
  <si>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</si>
  <si>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</si>
  <si>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</si>
  <si>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</si>
  <si>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</si>
  <si>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</si>
  <si>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</si>
  <si>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</si>
  <si>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</si>
  <si>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</si>
  <si>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</si>
  <si>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</si>
  <si>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</si>
  <si>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</si>
  <si>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</si>
  <si>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</si>
  <si>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</si>
  <si>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</si>
  <si>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</si>
  <si>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</si>
  <si>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</si>
  <si>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</si>
  <si>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</si>
  <si>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</si>
  <si>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</si>
  <si>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</si>
  <si>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</si>
  <si>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</si>
  <si>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</si>
  <si>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</si>
  <si>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</si>
  <si>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</si>
  <si>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</si>
  <si>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</si>
  <si>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</si>
  <si>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</si>
  <si>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</si>
  <si>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</si>
  <si>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</si>
  <si>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</si>
  <si>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</si>
  <si>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</si>
  <si>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</si>
  <si>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</si>
  <si>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</si>
  <si>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</si>
  <si>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</si>
  <si>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</si>
  <si>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</si>
  <si>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</si>
  <si>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</si>
  <si>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</si>
  <si>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</si>
  <si>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</si>
  <si>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</si>
  <si>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</si>
  <si>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</si>
  <si>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</si>
  <si>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</si>
  <si>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</si>
  <si>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</si>
  <si>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</si>
  <si>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</si>
  <si>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</si>
  <si>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</si>
  <si>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</si>
  <si>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</si>
  <si>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</si>
  <si>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</si>
  <si>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</si>
  <si>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</si>
  <si>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</si>
  <si>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</si>
  <si>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</si>
  <si>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</si>
  <si>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</si>
  <si>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</si>
  <si>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</si>
  <si>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</si>
  <si>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</si>
  <si>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</si>
  <si>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</si>
  <si>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</si>
  <si>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</si>
  <si>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</si>
  <si>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</si>
  <si>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</si>
  <si>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</si>
  <si>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</si>
  <si>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</si>
  <si>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</si>
  <si>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</si>
  <si>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</si>
  <si>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</si>
  <si>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</si>
  <si>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</si>
  <si>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</si>
  <si>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</si>
  <si>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</si>
  <si>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</si>
  <si>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</si>
  <si>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</si>
  <si>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</si>
  <si>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</si>
  <si>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</si>
  <si>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</si>
  <si>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</si>
  <si>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</si>
  <si>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</si>
  <si>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</si>
  <si>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</si>
  <si>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</si>
  <si>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</si>
  <si>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</si>
  <si>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</si>
  <si>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</si>
  <si>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</si>
  <si>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</si>
  <si>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</si>
  <si>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</si>
  <si>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</si>
  <si>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</si>
  <si>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</si>
  <si>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</si>
  <si>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</si>
  <si>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</si>
  <si>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</si>
  <si>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</si>
  <si>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</si>
  <si>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</si>
  <si>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</si>
  <si>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</si>
  <si>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</si>
  <si>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</si>
  <si>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</si>
  <si>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</si>
  <si>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</si>
  <si>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</si>
  <si>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</si>
  <si>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</si>
  <si>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</si>
  <si>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</si>
  <si>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</si>
  <si>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</si>
  <si>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</si>
  <si>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</si>
  <si>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</si>
  <si>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</si>
  <si>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</si>
  <si>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</si>
  <si>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</si>
  <si>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</si>
  <si>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</si>
  <si>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</si>
  <si>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</si>
  <si>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</si>
  <si>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</si>
  <si>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</si>
  <si>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</si>
  <si>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</si>
  <si>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</si>
  <si>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</si>
  <si>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</si>
  <si>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</si>
  <si>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</si>
  <si>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</si>
  <si>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</si>
  <si>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</si>
  <si>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</si>
  <si>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</si>
  <si>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</si>
  <si>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</si>
  <si>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</si>
  <si>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</si>
  <si>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</si>
  <si>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</si>
  <si>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</si>
  <si>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</si>
  <si>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</si>
  <si>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</si>
  <si>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</si>
  <si>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</si>
  <si>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</si>
  <si>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</si>
  <si>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</si>
  <si>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</si>
  <si>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</si>
  <si>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</si>
  <si>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</si>
  <si>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</si>
  <si>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</si>
  <si>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</si>
  <si>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</si>
  <si>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</si>
  <si>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</si>
  <si>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</si>
  <si>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</si>
  <si>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</si>
  <si>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</si>
  <si>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</si>
  <si>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</si>
  <si>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</si>
  <si>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</si>
  <si>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</si>
  <si>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</si>
  <si>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</si>
  <si>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</si>
  <si>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</si>
  <si>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</si>
  <si>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</si>
  <si>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</si>
  <si>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</si>
  <si>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</si>
  <si>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</si>
  <si>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</si>
  <si>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</si>
  <si>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</si>
  <si>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</si>
  <si>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</si>
  <si>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</si>
  <si>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</si>
  <si>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</si>
  <si>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</si>
  <si>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</si>
  <si>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</si>
  <si>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</si>
  <si>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</si>
  <si>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</si>
  <si>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</si>
  <si>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</si>
  <si>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</si>
  <si>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</si>
  <si>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</si>
  <si>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</si>
  <si>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</si>
  <si>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</si>
  <si>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</si>
  <si>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</si>
  <si>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</si>
  <si>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</si>
  <si>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</si>
  <si>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</si>
  <si>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</si>
  <si>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</si>
  <si>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</si>
  <si>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</si>
  <si>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</si>
  <si>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</si>
  <si>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</si>
  <si>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</si>
  <si>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</si>
  <si>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</si>
  <si>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</si>
  <si>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</si>
  <si>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</si>
  <si>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</si>
  <si>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</si>
  <si>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</si>
  <si>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</si>
  <si>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</si>
  <si>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</si>
  <si>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</si>
  <si>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</si>
  <si>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</si>
  <si>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</si>
  <si>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</si>
  <si>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</si>
  <si>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</si>
  <si>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</si>
  <si>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</si>
  <si>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</si>
  <si>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</si>
  <si>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</si>
  <si>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</si>
  <si>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</si>
  <si>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</si>
  <si>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</si>
  <si>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</si>
  <si>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</si>
  <si>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</si>
  <si>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</si>
  <si>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</si>
  <si>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</si>
  <si>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</si>
  <si>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</si>
  <si>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</si>
  <si>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</si>
  <si>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</si>
  <si>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</si>
  <si>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</si>
  <si>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</si>
  <si>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</si>
  <si>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</si>
  <si>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</si>
  <si>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</si>
  <si>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</si>
  <si>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</si>
  <si>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</si>
  <si>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</si>
  <si>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</si>
  <si>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</si>
  <si>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</si>
  <si>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</si>
  <si>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</si>
  <si>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</si>
  <si>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</si>
  <si>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</si>
  <si>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</si>
  <si>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</si>
  <si>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</si>
  <si>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</si>
  <si>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</si>
  <si>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</si>
  <si>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</si>
  <si>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</si>
  <si>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</si>
  <si>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</si>
  <si>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</si>
  <si>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</si>
  <si>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</si>
  <si>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</si>
  <si>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</si>
  <si>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</si>
  <si>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</si>
  <si>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</si>
  <si>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</si>
  <si>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</si>
  <si>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</si>
  <si>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</si>
  <si>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</si>
  <si>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</si>
  <si>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</si>
  <si>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</si>
  <si>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</si>
  <si>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</si>
  <si>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</si>
  <si>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</si>
  <si>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</si>
  <si>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</si>
  <si>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</si>
  <si>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</si>
  <si>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</si>
  <si>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</si>
  <si>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</si>
  <si>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</si>
  <si>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</si>
  <si>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</si>
  <si>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</si>
  <si>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</si>
  <si>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</si>
  <si>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</si>
  <si>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</si>
  <si>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</si>
  <si>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</si>
  <si>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</si>
  <si>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</si>
  <si>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</si>
  <si>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</si>
  <si>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</si>
  <si>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</si>
  <si>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</si>
  <si>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</si>
  <si>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</si>
  <si>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</si>
  <si>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</si>
  <si>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</si>
  <si>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</si>
  <si>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</si>
  <si>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</si>
  <si>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</si>
  <si>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</si>
  <si>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</si>
  <si>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</si>
  <si>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</si>
  <si>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</si>
  <si>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</si>
  <si>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</si>
  <si>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</si>
  <si>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</si>
  <si>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</si>
  <si>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</si>
  <si>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</si>
  <si>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</si>
  <si>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</si>
  <si>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</si>
  <si>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</si>
  <si>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</si>
  <si>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</si>
  <si>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</si>
  <si>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</si>
  <si>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</si>
  <si>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</si>
  <si>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</si>
  <si>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</si>
  <si>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</si>
  <si>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</si>
  <si>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</si>
  <si>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</si>
  <si>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</si>
  <si>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</si>
  <si>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</si>
  <si>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</si>
  <si>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</si>
  <si>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</si>
  <si>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</si>
  <si>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</si>
  <si>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</si>
  <si>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</si>
  <si>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</si>
  <si>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</si>
  <si>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</si>
  <si>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</si>
  <si>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</si>
  <si>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</si>
  <si>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</si>
  <si>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</si>
  <si>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</si>
  <si>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</si>
  <si>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</si>
  <si>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</si>
  <si>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</si>
  <si>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</si>
  <si>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</si>
  <si>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</si>
  <si>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</si>
  <si>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</si>
  <si>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</si>
  <si>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</si>
  <si>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</si>
  <si>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</si>
  <si>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</si>
  <si>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</si>
  <si>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</si>
  <si>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</si>
  <si>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</si>
  <si>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</si>
  <si>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</si>
  <si>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</si>
  <si>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</si>
  <si>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</si>
  <si>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</si>
  <si>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</si>
  <si>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</si>
  <si>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</si>
  <si>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</si>
  <si>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</si>
  <si>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</si>
  <si>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</si>
  <si>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</si>
  <si>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</si>
  <si>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</si>
  <si>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</si>
  <si>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</si>
  <si>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</si>
  <si>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</si>
  <si>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</si>
  <si>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</si>
  <si>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</si>
  <si>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</si>
  <si>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</si>
  <si>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</si>
  <si>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</si>
  <si>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</si>
  <si>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</si>
  <si>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</si>
  <si>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</si>
  <si>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</si>
  <si>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</si>
  <si>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</si>
  <si>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</si>
  <si>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</si>
  <si>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</si>
  <si>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</si>
  <si>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</si>
  <si>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</si>
  <si>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</si>
  <si>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</si>
  <si>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</si>
  <si>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</si>
  <si>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</si>
  <si>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</si>
  <si>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</si>
  <si>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</si>
  <si>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</si>
  <si>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</si>
  <si>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</si>
  <si>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</si>
  <si>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</si>
  <si>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</si>
  <si>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</si>
  <si>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</si>
  <si>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</si>
  <si>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</si>
  <si>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</si>
  <si>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</si>
  <si>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</si>
  <si>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</si>
  <si>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</si>
  <si>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</si>
  <si>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</si>
  <si>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</si>
  <si>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</si>
  <si>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</si>
  <si>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</si>
  <si>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</si>
  <si>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</si>
  <si>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</si>
  <si>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</si>
  <si>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</si>
  <si>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</si>
  <si>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</si>
  <si>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</si>
  <si>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</si>
  <si>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</si>
  <si>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</si>
  <si>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</si>
  <si>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</si>
  <si>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</si>
  <si>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</si>
  <si>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</si>
  <si>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</si>
  <si>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</si>
  <si>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</si>
  <si>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</si>
  <si>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</si>
  <si>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</si>
  <si>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</si>
  <si>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</si>
  <si>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</si>
  <si>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</si>
  <si>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</si>
  <si>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</si>
  <si>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</si>
  <si>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</si>
  <si>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</si>
  <si>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</si>
  <si>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</si>
  <si>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</si>
  <si>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</si>
  <si>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</si>
  <si>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</si>
  <si>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</si>
  <si>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</si>
  <si>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</si>
  <si>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</si>
  <si>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</si>
  <si>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</si>
  <si>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</si>
  <si>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</si>
  <si>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</si>
  <si>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</si>
  <si>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</si>
  <si>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</si>
  <si>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</si>
  <si>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</si>
  <si>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</si>
  <si>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</si>
  <si>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</si>
  <si>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</si>
  <si>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</si>
  <si>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</si>
  <si>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</si>
  <si>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</si>
  <si>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</si>
  <si>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</si>
  <si>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</si>
  <si>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</si>
  <si>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</si>
  <si>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</si>
  <si>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</si>
  <si>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</si>
  <si>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</si>
  <si>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</si>
  <si>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</si>
  <si>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</si>
  <si>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</si>
  <si>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</si>
  <si>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</si>
  <si>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</si>
  <si>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</si>
  <si>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</si>
  <si>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</si>
  <si>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</si>
  <si>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</si>
  <si>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</si>
  <si>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</si>
  <si>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</si>
  <si>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</si>
  <si>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</si>
  <si>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</si>
  <si>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</si>
  <si>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</si>
  <si>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</si>
  <si>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</si>
  <si>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</si>
  <si>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</si>
  <si>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</si>
  <si>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</si>
  <si>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</si>
  <si>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</si>
  <si>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</si>
  <si>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</si>
  <si>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</si>
  <si>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</si>
  <si>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</si>
  <si>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</si>
  <si>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</si>
  <si>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</si>
  <si>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</si>
  <si>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</si>
  <si>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</si>
  <si>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</si>
  <si>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</si>
  <si>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</si>
  <si>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</si>
  <si>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</si>
  <si>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</si>
  <si>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</si>
  <si>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</si>
  <si>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</si>
  <si>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</si>
  <si>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</si>
  <si>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</si>
  <si>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</si>
  <si>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</si>
  <si>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</si>
  <si>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</si>
  <si>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</si>
  <si>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</si>
  <si>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</si>
  <si>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</si>
  <si>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</si>
  <si>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</si>
  <si>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</si>
  <si>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</si>
  <si>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</si>
  <si>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</si>
  <si>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</si>
  <si>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</si>
  <si>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</si>
  <si>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</si>
  <si>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</si>
  <si>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</si>
  <si>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</si>
  <si>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</si>
  <si>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</si>
  <si>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</si>
  <si>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</si>
  <si>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</si>
  <si>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</si>
  <si>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</si>
  <si>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</si>
  <si>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</si>
  <si>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</si>
  <si>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</si>
  <si>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</si>
  <si>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</si>
  <si>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</si>
  <si>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</si>
  <si>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</si>
  <si>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</si>
  <si>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</si>
  <si>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</si>
  <si>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</si>
  <si>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</si>
  <si>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</si>
  <si>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</si>
  <si>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</si>
  <si>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</si>
  <si>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</si>
  <si>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</si>
  <si>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</si>
  <si>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</si>
  <si>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</si>
  <si>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</si>
  <si>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</si>
  <si>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</si>
  <si>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</si>
  <si>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</si>
  <si>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</si>
  <si>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</si>
  <si>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</si>
  <si>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</si>
  <si>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</si>
  <si>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</si>
  <si>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</si>
  <si>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</si>
  <si>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</si>
  <si>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</si>
  <si>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</si>
  <si>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</si>
  <si>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</si>
  <si>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</si>
  <si>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</si>
  <si>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</si>
  <si>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</si>
  <si>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</si>
  <si>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</si>
  <si>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</si>
  <si>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</si>
  <si>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</si>
  <si>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</si>
  <si>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</si>
  <si>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</si>
  <si>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</si>
  <si>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</si>
  <si>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</si>
  <si>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</si>
  <si>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</si>
  <si>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</si>
  <si>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</si>
  <si>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</si>
  <si>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</si>
  <si>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</si>
  <si>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</si>
  <si>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</si>
  <si>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</si>
  <si>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</si>
  <si>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</si>
  <si>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</si>
  <si>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</si>
  <si>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</si>
  <si>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</si>
  <si>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</si>
  <si>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</si>
  <si>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</si>
  <si>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</si>
  <si>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</si>
  <si>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</si>
  <si>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</si>
  <si>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</si>
  <si>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</si>
  <si>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</si>
  <si>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</si>
  <si>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</si>
  <si>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</si>
  <si>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</si>
  <si>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</si>
  <si>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</si>
  <si>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</si>
  <si>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</si>
  <si>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</si>
  <si>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</si>
  <si>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</si>
  <si>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</si>
  <si>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</si>
  <si>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</si>
  <si>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</si>
  <si>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</si>
  <si>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</si>
  <si>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</si>
  <si>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</si>
  <si>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</si>
  <si>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</si>
  <si>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</si>
  <si>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</si>
  <si>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</si>
  <si>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</si>
  <si>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</si>
  <si>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</si>
  <si>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</si>
  <si>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</si>
  <si>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</si>
  <si>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</si>
  <si>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</si>
  <si>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</si>
  <si>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</si>
  <si>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</si>
  <si>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</si>
  <si>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</si>
  <si>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</si>
  <si>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</si>
  <si>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</si>
  <si>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</si>
  <si>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</si>
  <si>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</si>
  <si>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</si>
  <si>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</si>
  <si>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</si>
  <si>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</si>
  <si>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</si>
  <si>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</si>
  <si>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</si>
  <si>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</si>
  <si>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</si>
  <si>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</si>
  <si>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</si>
  <si>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</si>
  <si>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</si>
  <si>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</si>
  <si>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</si>
  <si>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</si>
  <si>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</si>
  <si>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</si>
  <si>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</si>
  <si>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</si>
  <si>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</si>
  <si>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</si>
  <si>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</si>
  <si>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</si>
  <si>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</si>
  <si>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</si>
  <si>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</si>
  <si>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</si>
  <si>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</si>
  <si>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</si>
  <si>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</si>
  <si>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</si>
  <si>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</si>
  <si>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</si>
  <si>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</si>
  <si>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</si>
  <si>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</si>
  <si>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</si>
  <si>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</si>
  <si>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</si>
  <si>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</si>
  <si>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</si>
  <si>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</si>
  <si>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</si>
  <si>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</si>
  <si>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</si>
  <si>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</si>
  <si>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</si>
  <si>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</si>
  <si>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</si>
  <si>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</si>
  <si>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</si>
  <si>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</si>
  <si>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</si>
  <si>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</si>
  <si>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</si>
  <si>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</si>
  <si>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</si>
  <si>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</si>
  <si>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</si>
  <si>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</si>
  <si>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</si>
  <si>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</si>
  <si>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</si>
  <si>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</si>
  <si>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</si>
  <si>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</si>
  <si>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</si>
  <si>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</si>
  <si>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</si>
  <si>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</si>
  <si>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</si>
  <si>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</si>
  <si>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</si>
  <si>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</si>
  <si>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</si>
  <si>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</si>
  <si>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</si>
  <si>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</si>
  <si>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</si>
  <si>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</si>
  <si>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</si>
  <si>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</si>
  <si>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</si>
  <si>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</si>
  <si>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</si>
  <si>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</si>
  <si>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</si>
  <si>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</si>
  <si>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</si>
  <si>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</si>
  <si>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</si>
  <si>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</si>
  <si>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</si>
  <si>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</si>
  <si>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</si>
  <si>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</si>
  <si>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</si>
  <si>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</si>
  <si>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</si>
  <si>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</si>
  <si>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</si>
  <si>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</si>
  <si>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</si>
  <si>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</si>
  <si>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</si>
  <si>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</si>
  <si>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</si>
  <si>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</si>
  <si>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</si>
  <si>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</si>
  <si>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</si>
  <si>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</si>
  <si>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</si>
  <si>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</si>
  <si>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</si>
  <si>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</si>
  <si>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</si>
  <si>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</si>
  <si>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</si>
  <si>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</si>
  <si>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</si>
  <si>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</si>
  <si>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</si>
  <si>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</si>
  <si>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</si>
  <si>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</si>
  <si>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</si>
  <si>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</si>
  <si>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</si>
  <si>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</si>
  <si>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</si>
  <si>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</si>
  <si>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</si>
  <si>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</si>
  <si>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</si>
  <si>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</si>
  <si>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</si>
  <si>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</si>
  <si>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</si>
  <si>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</si>
  <si>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</si>
  <si>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</si>
  <si>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</si>
  <si>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</si>
  <si>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</si>
  <si>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</si>
  <si>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</si>
  <si>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</si>
  <si>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</si>
  <si>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</si>
  <si>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</si>
  <si>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</si>
  <si>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</si>
  <si>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</si>
  <si>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</si>
  <si>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</si>
  <si>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</si>
  <si>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</si>
  <si>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</si>
  <si>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</si>
  <si>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</si>
  <si>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</si>
  <si>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</si>
  <si>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</si>
  <si>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</si>
  <si>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</si>
  <si>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</si>
  <si>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</si>
  <si>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</si>
  <si>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</si>
  <si>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</si>
  <si>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</si>
  <si>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</si>
  <si>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</si>
  <si>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</si>
  <si>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</si>
  <si>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</si>
  <si>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</si>
  <si>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</si>
  <si>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</si>
  <si>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</si>
  <si>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</si>
  <si>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</si>
  <si>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</si>
  <si>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</si>
  <si>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</si>
  <si>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</si>
  <si>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</si>
  <si>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</si>
  <si>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</si>
  <si>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</si>
  <si>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</si>
  <si>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</si>
  <si>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</si>
  <si>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</si>
  <si>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</si>
  <si>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</si>
  <si>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</si>
  <si>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</si>
  <si>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</si>
  <si>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</si>
  <si>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</si>
  <si>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</si>
  <si>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</si>
  <si>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</si>
  <si>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</si>
  <si>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</si>
  <si>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</si>
  <si>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</si>
  <si>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</si>
  <si>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</si>
  <si>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</si>
  <si>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</si>
  <si>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</si>
  <si>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</si>
  <si>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</si>
  <si>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</si>
  <si>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</si>
  <si>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</si>
  <si>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</si>
  <si>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</si>
  <si>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</si>
  <si>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</si>
  <si>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</si>
  <si>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</si>
  <si>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</si>
  <si>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</si>
  <si>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</si>
  <si>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</si>
  <si>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</si>
  <si>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</si>
  <si>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</si>
  <si>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</si>
  <si>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</si>
  <si>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</si>
  <si>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</si>
  <si>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</si>
  <si>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</si>
  <si>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</si>
  <si>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</si>
  <si>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</si>
  <si>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</si>
  <si>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</si>
  <si>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</si>
  <si>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</si>
  <si>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</si>
  <si>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</si>
  <si>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</si>
  <si>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</si>
  <si>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</si>
  <si>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</si>
  <si>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</si>
  <si>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</si>
  <si>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</si>
  <si>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</si>
  <si>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</si>
  <si>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</si>
  <si>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</si>
  <si>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</si>
  <si>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</si>
  <si>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</si>
  <si>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</si>
  <si>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</si>
  <si>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</si>
  <si>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</si>
  <si>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</si>
  <si>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</si>
  <si>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</si>
  <si>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</si>
  <si>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</si>
  <si>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</si>
  <si>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</si>
  <si>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</si>
  <si>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</si>
  <si>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</si>
  <si>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</si>
  <si>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</si>
  <si>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</si>
  <si>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</si>
  <si>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</si>
  <si>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</si>
  <si>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</si>
  <si>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</si>
  <si>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</si>
  <si>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</si>
  <si>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</si>
  <si>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</si>
  <si>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</si>
  <si>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</si>
  <si>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</si>
  <si>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</si>
  <si>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</si>
  <si>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</si>
  <si>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</si>
  <si>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</si>
  <si>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</si>
  <si>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</si>
  <si>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</si>
  <si>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</si>
  <si>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</si>
  <si>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</si>
  <si>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</si>
  <si>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</si>
  <si>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</si>
  <si>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</si>
  <si>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</si>
  <si>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</si>
  <si>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</si>
  <si>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</si>
  <si>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</si>
  <si>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</si>
  <si>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</si>
  <si>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</si>
  <si>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</si>
  <si>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</si>
  <si>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</si>
  <si>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</si>
  <si>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</si>
  <si>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</si>
  <si>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</si>
  <si>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</si>
  <si>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</si>
  <si>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</si>
  <si>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</si>
  <si>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</si>
  <si>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</si>
  <si>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</si>
  <si>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</si>
  <si>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</si>
  <si>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</si>
  <si>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</si>
  <si>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</si>
  <si>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</si>
  <si>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</si>
  <si>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</si>
  <si>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</si>
  <si>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</si>
  <si>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</si>
  <si>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</si>
  <si>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</si>
  <si>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</si>
  <si>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</si>
  <si>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</si>
  <si>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</si>
  <si>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</si>
  <si>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</si>
  <si>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</si>
  <si>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</si>
  <si>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</si>
  <si>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</si>
  <si>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</si>
  <si>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</si>
  <si>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</si>
  <si>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</si>
  <si>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</si>
  <si>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</si>
  <si>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</si>
  <si>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</si>
  <si>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</si>
  <si>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</si>
  <si>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</si>
  <si>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</si>
  <si>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</si>
  <si>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</si>
  <si>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</si>
  <si>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</si>
  <si>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</si>
  <si>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</si>
  <si>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</si>
  <si>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</si>
  <si>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</si>
  <si>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</si>
  <si>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</si>
  <si>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</si>
  <si>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</si>
  <si>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</si>
  <si>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</si>
  <si>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</si>
  <si>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</si>
  <si>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</si>
  <si>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</si>
  <si>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</si>
  <si>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</si>
  <si>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</si>
  <si>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</si>
  <si>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</si>
  <si>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</si>
  <si>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</si>
  <si>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</si>
  <si>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</si>
  <si>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</si>
  <si>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</si>
  <si>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</si>
  <si>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</si>
  <si>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</si>
  <si>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</si>
  <si>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</si>
  <si>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</si>
  <si>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</si>
  <si>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</si>
  <si>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</si>
  <si>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</si>
  <si>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</si>
  <si>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</si>
  <si>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</si>
  <si>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</si>
  <si>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</si>
  <si>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</si>
  <si>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</si>
  <si>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</si>
  <si>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</si>
  <si>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</si>
  <si>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</si>
  <si>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</si>
  <si>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</si>
  <si>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</si>
  <si>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</si>
  <si>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</si>
  <si>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</si>
  <si>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</si>
  <si>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</si>
  <si>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</si>
  <si>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</si>
  <si>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</si>
  <si>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</si>
  <si>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</si>
  <si>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</si>
  <si>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</si>
  <si>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</si>
  <si>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</si>
  <si>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</si>
  <si>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</si>
  <si>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</si>
  <si>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</si>
  <si>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</si>
  <si>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</si>
  <si>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</si>
  <si>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</si>
  <si>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</si>
  <si>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</si>
  <si>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</si>
  <si>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</si>
  <si>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</si>
  <si>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</si>
  <si>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</si>
  <si>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</si>
  <si>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</si>
  <si>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</si>
  <si>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</si>
  <si>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</si>
  <si>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</si>
  <si>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</si>
  <si>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</si>
  <si>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</si>
  <si>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</si>
  <si>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</si>
  <si>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</si>
  <si>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</si>
  <si>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</si>
  <si>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</si>
  <si>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</si>
  <si>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</si>
  <si>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</si>
  <si>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</si>
  <si>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</si>
  <si>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</si>
  <si>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</si>
  <si>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</si>
  <si>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</si>
  <si>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</si>
  <si>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</si>
  <si>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</si>
  <si>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</si>
  <si>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</si>
  <si>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</si>
  <si>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</si>
  <si>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</si>
  <si>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</si>
  <si>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</si>
  <si>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</si>
  <si>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</si>
  <si>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</si>
  <si>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</si>
  <si>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</si>
  <si>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</si>
  <si>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</si>
  <si>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</si>
  <si>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</si>
  <si>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</si>
  <si>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</si>
  <si>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</si>
  <si>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</si>
  <si>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</si>
  <si>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</si>
  <si>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</si>
  <si>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</si>
  <si>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</si>
  <si>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</si>
  <si>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</si>
  <si>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</si>
  <si>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</si>
  <si>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</si>
  <si>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</si>
  <si>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</si>
  <si>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</si>
  <si>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</si>
  <si>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</si>
  <si>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</si>
  <si>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</si>
  <si>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</si>
  <si>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</si>
  <si>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</si>
  <si>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</si>
  <si>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</si>
  <si>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</si>
  <si>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</si>
  <si>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</si>
  <si>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</si>
  <si>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</si>
  <si>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</si>
  <si>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</si>
  <si>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</si>
  <si>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</si>
  <si>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</si>
  <si>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</si>
  <si>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</si>
  <si>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</si>
  <si>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</si>
  <si>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</si>
  <si>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</si>
  <si>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</si>
  <si>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</si>
  <si>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</si>
  <si>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</si>
  <si>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</si>
  <si>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</si>
  <si>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</si>
  <si>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</si>
  <si>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</si>
  <si>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</si>
  <si>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</si>
  <si>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</si>
  <si>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</si>
  <si>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</si>
  <si>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</si>
  <si>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</si>
  <si>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</si>
  <si>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</si>
  <si>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</si>
  <si>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</si>
  <si>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</si>
  <si>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</si>
  <si>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</si>
  <si>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</si>
  <si>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</si>
  <si>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</si>
  <si>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</si>
  <si>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</si>
  <si>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</si>
  <si>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</si>
  <si>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</si>
  <si>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</si>
  <si>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</si>
  <si>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</si>
  <si>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</si>
  <si>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</si>
  <si>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</si>
  <si>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</si>
  <si>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</si>
  <si>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</si>
  <si>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</si>
  <si>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</si>
  <si>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</si>
  <si>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</si>
  <si>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</si>
  <si>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</si>
  <si>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</si>
  <si>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</si>
  <si>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</si>
  <si>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</si>
  <si>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</si>
  <si>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</si>
  <si>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</si>
  <si>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</si>
  <si>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</si>
  <si>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</si>
  <si>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</si>
  <si>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</si>
  <si>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</si>
  <si>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</si>
  <si>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</si>
  <si>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</si>
  <si>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CRUS_ALL_MBFW_NF_AIAOV1.0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</si>
  <si>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non-fed</t>
    </r>
    <r>
      <rPr>
        <sz val="11"/>
        <color theme="1"/>
        <rFont val="Montserrat"/>
      </rPr>
      <t xml:space="preserve"> </t>
    </r>
    <r>
      <rPr>
        <b/>
        <sz val="11"/>
        <color theme="1"/>
        <rFont val="Montserrat"/>
      </rPr>
      <t xml:space="preserve">crustaceans.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</si>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</sst>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5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114"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QM2IblRfgiNN11P5/vDs42cLndmNI/fZ/W44fXEMEWKbXJ2bZnfnY8kwuSgqK6AOdfx0SFMZAcn2hpsyg7Azw==" saltValue="OdZJI3lCA3cJVuk0r5Bklg=="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g81W/Gn1G43/PAfJuH8oGlC13g1o0gwO66kjZWJVhICPCUSKSKbsXpdBLZutX5xsuIjHVpM1vWtINUkRdUMb5A==" saltValue="7OL+eEOcXtWp323Tc7WjBg=="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C51" s="31"/>
      <c r="D51" s="237"/>
      <c r="E51" s="154"/>
      <c r="F51" s="154"/>
      <c r="G51" s="31"/>
      <c r="H51" s="31"/>
      <c r="I51" s="31"/>
      <c r="J51" s="31"/>
      <c r="K51" s="31"/>
      <c r="L51" s="30"/>
      <c r="M51" s="237"/>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C52" s="31"/>
      <c r="D52" s="237"/>
      <c r="E52" s="154"/>
      <c r="F52" s="154"/>
      <c r="G52" s="31"/>
      <c r="H52" s="31"/>
      <c r="I52" s="31"/>
      <c r="J52" s="31"/>
      <c r="K52" s="31"/>
      <c r="L52" s="30"/>
      <c r="M52" s="237"/>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C53" s="31"/>
      <c r="D53" s="237"/>
      <c r="E53" s="154"/>
      <c r="F53" s="154"/>
      <c r="G53" s="31"/>
      <c r="H53" s="31"/>
      <c r="I53" s="31"/>
      <c r="J53" s="31"/>
      <c r="K53" s="31"/>
      <c r="L53" s="30"/>
      <c r="M53" s="237"/>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C54" s="31"/>
      <c r="D54" s="237"/>
      <c r="E54" s="154"/>
      <c r="F54" s="154"/>
      <c r="G54" s="31"/>
      <c r="H54" s="31"/>
      <c r="I54" s="31"/>
      <c r="J54" s="31"/>
      <c r="K54" s="31"/>
      <c r="L54" s="30"/>
      <c r="M54" s="237"/>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C55" s="31"/>
      <c r="D55" s="237"/>
      <c r="E55" s="154"/>
      <c r="F55" s="154"/>
      <c r="G55" s="31"/>
      <c r="H55" s="31"/>
      <c r="I55" s="31"/>
      <c r="J55" s="31"/>
      <c r="K55" s="31"/>
      <c r="L55" s="30"/>
      <c r="M55" s="237"/>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C56" s="31"/>
      <c r="D56" s="237"/>
      <c r="E56" s="154"/>
      <c r="F56" s="154"/>
      <c r="G56" s="31"/>
      <c r="H56" s="31"/>
      <c r="I56" s="31"/>
      <c r="J56" s="31"/>
      <c r="K56" s="31"/>
      <c r="L56" s="30"/>
      <c r="M56" s="237"/>
      <c r="N56" s="40"/>
    </row>
    <row r="57" spans="3:23" x14ac:dyDescent="0.4">
      <c r="C57" s="31"/>
      <c r="D57" s="237"/>
      <c r="E57" s="154"/>
      <c r="F57" s="154"/>
      <c r="G57" s="31"/>
      <c r="H57" s="31"/>
      <c r="I57" s="31"/>
      <c r="J57" s="31"/>
      <c r="K57" s="31"/>
      <c r="L57" s="30"/>
      <c r="M57" s="237"/>
      <c r="N57" s="40"/>
    </row>
    <row r="58" spans="3:23" x14ac:dyDescent="0.4">
      <c r="C58" s="31"/>
      <c r="D58" s="237"/>
      <c r="E58" s="154"/>
      <c r="F58" s="154"/>
      <c r="G58" s="31"/>
      <c r="H58" s="31"/>
      <c r="I58" s="31"/>
      <c r="J58" s="31"/>
      <c r="K58" s="31"/>
      <c r="L58" s="30"/>
      <c r="M58" s="237"/>
      <c r="N58" s="40"/>
    </row>
    <row r="59" spans="3:23" x14ac:dyDescent="0.4">
      <c r="C59" s="31"/>
      <c r="D59" s="237"/>
      <c r="E59" s="154"/>
      <c r="F59" s="154"/>
      <c r="G59" s="31"/>
      <c r="H59" s="31"/>
      <c r="I59" s="31"/>
      <c r="J59" s="31"/>
      <c r="K59" s="31"/>
      <c r="L59" s="30"/>
      <c r="M59" s="237"/>
      <c r="N59" s="40"/>
    </row>
    <row r="60" spans="3:23" x14ac:dyDescent="0.4">
      <c r="C60" s="31"/>
      <c r="D60" s="237"/>
      <c r="E60" s="154"/>
      <c r="F60" s="154"/>
      <c r="G60" s="31"/>
      <c r="H60" s="31"/>
      <c r="I60" s="31"/>
      <c r="J60" s="31"/>
      <c r="K60" s="31"/>
      <c r="L60" s="30"/>
      <c r="M60" s="237"/>
      <c r="N60" s="40"/>
    </row>
    <row r="61" spans="3:23" x14ac:dyDescent="0.4">
      <c r="C61" s="31"/>
      <c r="D61" s="237"/>
      <c r="E61" s="154"/>
      <c r="F61" s="154"/>
      <c r="G61" s="31"/>
      <c r="H61" s="31"/>
      <c r="I61" s="31"/>
      <c r="J61" s="31"/>
      <c r="K61" s="31"/>
      <c r="L61" s="30"/>
      <c r="M61" s="237"/>
      <c r="N61" s="40"/>
    </row>
    <row r="62" spans="3:23" x14ac:dyDescent="0.4">
      <c r="C62" s="31"/>
      <c r="D62" s="237"/>
      <c r="E62" s="154"/>
      <c r="F62" s="154"/>
      <c r="G62" s="31"/>
      <c r="H62" s="31"/>
      <c r="I62" s="31"/>
      <c r="J62" s="31"/>
      <c r="K62" s="31"/>
      <c r="L62" s="30"/>
      <c r="M62" s="237"/>
      <c r="N62" s="40"/>
    </row>
    <row r="63" spans="3:23" x14ac:dyDescent="0.4">
      <c r="C63" s="31"/>
      <c r="D63" s="237"/>
      <c r="E63" s="154"/>
      <c r="F63" s="154"/>
      <c r="G63" s="31"/>
      <c r="H63" s="31"/>
      <c r="I63" s="31"/>
      <c r="J63" s="31"/>
      <c r="K63" s="31"/>
      <c r="L63" s="30"/>
      <c r="M63" s="237"/>
      <c r="N63" s="40"/>
    </row>
    <row r="64" spans="3:23" x14ac:dyDescent="0.4">
      <c r="C64" s="31"/>
      <c r="D64" s="237"/>
      <c r="E64" s="154"/>
      <c r="F64" s="154"/>
      <c r="G64" s="31"/>
      <c r="H64" s="31"/>
      <c r="I64" s="31"/>
      <c r="J64" s="31"/>
      <c r="K64" s="31"/>
      <c r="L64" s="30"/>
      <c r="M64" s="237"/>
      <c r="N64" s="40"/>
    </row>
    <row r="65" spans="3:14" x14ac:dyDescent="0.4">
      <c r="C65" s="31"/>
      <c r="D65" s="237"/>
      <c r="E65" s="154"/>
      <c r="F65" s="154"/>
      <c r="G65" s="31"/>
      <c r="H65" s="31"/>
      <c r="I65" s="31"/>
      <c r="J65" s="31"/>
      <c r="K65" s="31"/>
      <c r="L65" s="30"/>
      <c r="M65" s="237"/>
      <c r="N65" s="40"/>
    </row>
    <row r="66" spans="3:14" x14ac:dyDescent="0.4">
      <c r="C66" s="31"/>
      <c r="D66" s="237"/>
      <c r="E66" s="154"/>
      <c r="F66" s="154"/>
      <c r="G66" s="31"/>
      <c r="H66" s="31"/>
      <c r="I66" s="31"/>
      <c r="J66" s="31"/>
      <c r="K66" s="31"/>
      <c r="L66" s="30"/>
      <c r="M66" s="237"/>
      <c r="N66" s="40"/>
    </row>
    <row r="67" spans="3:14" x14ac:dyDescent="0.4">
      <c r="C67" s="31"/>
      <c r="D67" s="237"/>
      <c r="E67" s="154"/>
      <c r="F67" s="154"/>
      <c r="G67" s="31"/>
      <c r="H67" s="31"/>
      <c r="I67" s="31"/>
      <c r="J67" s="31"/>
      <c r="K67" s="31"/>
      <c r="L67" s="30"/>
      <c r="M67" s="237"/>
      <c r="N67" s="40"/>
    </row>
    <row r="68" spans="3:14" x14ac:dyDescent="0.4">
      <c r="C68" s="31"/>
      <c r="D68" s="237"/>
      <c r="E68" s="154"/>
      <c r="F68" s="154"/>
      <c r="G68" s="31"/>
      <c r="H68" s="31"/>
      <c r="I68" s="31"/>
      <c r="J68" s="31"/>
      <c r="K68" s="31"/>
      <c r="L68" s="30"/>
      <c r="M68" s="237"/>
      <c r="N68" s="40"/>
    </row>
    <row r="69" spans="3:14" x14ac:dyDescent="0.4">
      <c r="C69" s="31"/>
      <c r="D69" s="237"/>
      <c r="E69" s="154"/>
      <c r="F69" s="154"/>
      <c r="G69" s="31"/>
      <c r="H69" s="31"/>
      <c r="I69" s="31"/>
      <c r="J69" s="31"/>
      <c r="K69" s="31"/>
      <c r="L69" s="30"/>
      <c r="M69" s="237"/>
      <c r="N69" s="40"/>
    </row>
    <row r="70" spans="3:14" x14ac:dyDescent="0.4">
      <c r="C70" s="31"/>
      <c r="D70" s="237"/>
      <c r="E70" s="154"/>
      <c r="F70" s="154"/>
      <c r="G70" s="31"/>
      <c r="H70" s="31"/>
      <c r="I70" s="31"/>
      <c r="J70" s="31"/>
      <c r="K70" s="31"/>
      <c r="L70" s="30"/>
      <c r="M70" s="237"/>
      <c r="N70" s="40"/>
    </row>
    <row r="71" spans="3:14" x14ac:dyDescent="0.4">
      <c r="C71" s="31"/>
      <c r="D71" s="237"/>
      <c r="E71" s="154"/>
      <c r="F71" s="154"/>
      <c r="G71" s="31"/>
      <c r="H71" s="31"/>
      <c r="I71" s="31"/>
      <c r="J71" s="31"/>
      <c r="K71" s="31"/>
      <c r="L71" s="30"/>
      <c r="M71" s="237"/>
      <c r="N71" s="40"/>
    </row>
    <row r="72" spans="3:14" x14ac:dyDescent="0.4">
      <c r="C72" s="31"/>
      <c r="D72" s="237"/>
      <c r="E72" s="154"/>
      <c r="F72" s="154"/>
      <c r="G72" s="31"/>
      <c r="H72" s="31"/>
      <c r="I72" s="31"/>
      <c r="J72" s="31"/>
      <c r="K72" s="31"/>
      <c r="L72" s="30"/>
      <c r="M72" s="237"/>
      <c r="N72" s="40"/>
    </row>
    <row r="73" spans="3:14" x14ac:dyDescent="0.4">
      <c r="C73" s="31"/>
      <c r="D73" s="237"/>
      <c r="E73" s="154"/>
      <c r="F73" s="154"/>
      <c r="G73" s="31"/>
      <c r="H73" s="31"/>
      <c r="I73" s="31"/>
      <c r="J73" s="31"/>
      <c r="K73" s="31"/>
      <c r="L73" s="30"/>
      <c r="M73" s="237"/>
      <c r="N73" s="40"/>
    </row>
    <row r="74" spans="3:14" x14ac:dyDescent="0.4">
      <c r="C74" s="31"/>
      <c r="D74" s="237"/>
      <c r="E74" s="154"/>
      <c r="F74" s="154"/>
      <c r="G74" s="31"/>
      <c r="H74" s="31"/>
      <c r="I74" s="31"/>
      <c r="J74" s="31"/>
      <c r="K74" s="31"/>
      <c r="L74" s="30"/>
      <c r="M74" s="237"/>
      <c r="N74" s="40"/>
    </row>
    <row r="75" spans="3:14" x14ac:dyDescent="0.4">
      <c r="C75" s="31"/>
      <c r="D75" s="237"/>
      <c r="E75" s="154"/>
      <c r="F75" s="154"/>
      <c r="G75" s="31"/>
      <c r="H75" s="31"/>
      <c r="I75" s="31"/>
      <c r="J75" s="31"/>
      <c r="K75" s="31"/>
      <c r="L75" s="30"/>
      <c r="M75" s="237"/>
      <c r="N75" s="40"/>
    </row>
    <row r="76" spans="3:14" x14ac:dyDescent="0.4">
      <c r="C76" s="31"/>
      <c r="D76" s="237"/>
      <c r="E76" s="154"/>
      <c r="F76" s="154"/>
      <c r="G76" s="31"/>
      <c r="H76" s="31"/>
      <c r="I76" s="31"/>
      <c r="J76" s="31"/>
      <c r="K76" s="31"/>
      <c r="L76" s="30"/>
      <c r="M76" s="237"/>
      <c r="N76" s="40"/>
    </row>
    <row r="77" spans="3:14" x14ac:dyDescent="0.4">
      <c r="C77" s="31"/>
      <c r="D77" s="237"/>
      <c r="E77" s="154"/>
      <c r="F77" s="154"/>
      <c r="G77" s="31"/>
      <c r="H77" s="31"/>
      <c r="I77" s="31"/>
      <c r="J77" s="31"/>
      <c r="K77" s="31"/>
      <c r="L77" s="30"/>
      <c r="M77" s="237"/>
      <c r="N77" s="40"/>
    </row>
    <row r="78" spans="3:14" x14ac:dyDescent="0.4">
      <c r="C78" s="31"/>
      <c r="D78" s="237"/>
      <c r="E78" s="154"/>
      <c r="F78" s="154"/>
      <c r="G78" s="31"/>
      <c r="H78" s="31"/>
      <c r="I78" s="31"/>
      <c r="J78" s="31"/>
      <c r="K78" s="31"/>
      <c r="L78" s="30"/>
      <c r="M78" s="237"/>
      <c r="N78" s="40"/>
    </row>
    <row r="79" spans="3:14" x14ac:dyDescent="0.4">
      <c r="C79" s="31"/>
      <c r="D79" s="237"/>
      <c r="E79" s="154"/>
      <c r="F79" s="154"/>
      <c r="G79" s="31"/>
      <c r="H79" s="31"/>
      <c r="I79" s="31"/>
      <c r="J79" s="31"/>
      <c r="K79" s="31"/>
      <c r="L79" s="30"/>
      <c r="M79" s="237"/>
      <c r="N79" s="40"/>
    </row>
    <row r="80" spans="3:14" x14ac:dyDescent="0.4">
      <c r="C80" s="31"/>
      <c r="D80" s="237"/>
      <c r="E80" s="154"/>
      <c r="F80" s="154"/>
      <c r="G80" s="31"/>
      <c r="H80" s="31"/>
      <c r="I80" s="31"/>
      <c r="J80" s="31"/>
      <c r="K80" s="31"/>
      <c r="L80" s="30"/>
      <c r="M80" s="237"/>
      <c r="N80" s="40"/>
    </row>
    <row r="81" spans="3:14" x14ac:dyDescent="0.4">
      <c r="C81" s="31"/>
      <c r="D81" s="237"/>
      <c r="E81" s="154"/>
      <c r="F81" s="154"/>
      <c r="G81" s="31"/>
      <c r="H81" s="31"/>
      <c r="I81" s="31"/>
      <c r="J81" s="31"/>
      <c r="K81" s="31"/>
      <c r="L81" s="30"/>
      <c r="M81" s="237"/>
      <c r="N81" s="40"/>
    </row>
    <row r="82" spans="3:14" x14ac:dyDescent="0.4">
      <c r="C82" s="31"/>
      <c r="D82" s="237"/>
      <c r="E82" s="154"/>
      <c r="F82" s="154"/>
      <c r="G82" s="31"/>
      <c r="H82" s="31"/>
      <c r="I82" s="31"/>
      <c r="J82" s="31"/>
      <c r="K82" s="31"/>
      <c r="L82" s="30"/>
      <c r="M82" s="237"/>
      <c r="N82" s="40"/>
    </row>
    <row r="83" spans="3:14" x14ac:dyDescent="0.4">
      <c r="C83" s="31"/>
      <c r="D83" s="237"/>
      <c r="E83" s="154"/>
      <c r="F83" s="154"/>
      <c r="G83" s="31"/>
      <c r="H83" s="31"/>
      <c r="I83" s="31"/>
      <c r="J83" s="31"/>
      <c r="K83" s="31"/>
      <c r="L83" s="30"/>
      <c r="M83" s="237"/>
      <c r="N83" s="40"/>
    </row>
    <row r="84" spans="3:14" x14ac:dyDescent="0.4">
      <c r="C84" s="31"/>
      <c r="D84" s="237"/>
      <c r="E84" s="154"/>
      <c r="F84" s="154"/>
      <c r="G84" s="31"/>
      <c r="H84" s="31"/>
      <c r="I84" s="31"/>
      <c r="J84" s="31"/>
      <c r="K84" s="31"/>
      <c r="L84" s="30"/>
      <c r="M84" s="237"/>
      <c r="N84" s="40"/>
    </row>
    <row r="85" spans="3:14" x14ac:dyDescent="0.4">
      <c r="C85" s="31"/>
      <c r="D85" s="237"/>
      <c r="E85" s="154"/>
      <c r="F85" s="154"/>
      <c r="G85" s="31"/>
      <c r="H85" s="31"/>
      <c r="I85" s="31"/>
      <c r="J85" s="31"/>
      <c r="K85" s="31"/>
      <c r="L85" s="30"/>
      <c r="M85" s="237"/>
      <c r="N85" s="40"/>
    </row>
    <row r="86" spans="3:14" x14ac:dyDescent="0.4">
      <c r="C86" s="31"/>
      <c r="D86" s="237"/>
      <c r="E86" s="154"/>
      <c r="F86" s="154"/>
      <c r="G86" s="31"/>
      <c r="H86" s="31"/>
      <c r="I86" s="31"/>
      <c r="J86" s="31"/>
      <c r="K86" s="31"/>
      <c r="L86" s="30"/>
      <c r="M86" s="237"/>
      <c r="N86" s="40"/>
    </row>
    <row r="87" spans="3:14" x14ac:dyDescent="0.4">
      <c r="C87" s="31"/>
      <c r="D87" s="237"/>
      <c r="E87" s="154"/>
      <c r="F87" s="154"/>
      <c r="G87" s="31"/>
      <c r="H87" s="31"/>
      <c r="I87" s="31"/>
      <c r="J87" s="31"/>
      <c r="K87" s="31"/>
      <c r="L87" s="30"/>
      <c r="M87" s="237"/>
      <c r="N87" s="40"/>
    </row>
    <row r="88" spans="3:14" x14ac:dyDescent="0.4">
      <c r="C88" s="31"/>
      <c r="D88" s="237"/>
      <c r="E88" s="154"/>
      <c r="F88" s="154"/>
      <c r="G88" s="31"/>
      <c r="H88" s="31"/>
      <c r="I88" s="31"/>
      <c r="J88" s="31"/>
      <c r="K88" s="31"/>
      <c r="L88" s="30"/>
      <c r="M88" s="237"/>
      <c r="N88" s="40"/>
    </row>
    <row r="89" spans="3:14" x14ac:dyDescent="0.4">
      <c r="C89" s="31"/>
      <c r="D89" s="237"/>
      <c r="E89" s="154"/>
      <c r="F89" s="154"/>
      <c r="G89" s="31"/>
      <c r="H89" s="31"/>
      <c r="I89" s="31"/>
      <c r="J89" s="31"/>
      <c r="K89" s="31"/>
      <c r="L89" s="30"/>
      <c r="M89" s="237"/>
      <c r="N89" s="40"/>
    </row>
    <row r="90" spans="3:14" x14ac:dyDescent="0.4">
      <c r="C90" s="31"/>
      <c r="D90" s="237"/>
      <c r="E90" s="154"/>
      <c r="F90" s="154"/>
      <c r="G90" s="31"/>
      <c r="H90" s="31"/>
      <c r="I90" s="31"/>
      <c r="J90" s="31"/>
      <c r="K90" s="31"/>
      <c r="L90" s="30"/>
      <c r="M90" s="237"/>
      <c r="N90" s="40"/>
    </row>
    <row r="91" spans="3:14" x14ac:dyDescent="0.4">
      <c r="C91" s="31"/>
      <c r="D91" s="237"/>
      <c r="E91" s="154"/>
      <c r="F91" s="154"/>
      <c r="G91" s="31"/>
      <c r="H91" s="31"/>
      <c r="I91" s="31"/>
      <c r="J91" s="31"/>
      <c r="K91" s="31"/>
      <c r="L91" s="30"/>
      <c r="M91" s="237"/>
      <c r="N91" s="40"/>
    </row>
    <row r="92" spans="3:14" x14ac:dyDescent="0.4">
      <c r="C92" s="31"/>
      <c r="D92" s="237"/>
      <c r="E92" s="154"/>
      <c r="F92" s="154"/>
      <c r="G92" s="31"/>
      <c r="H92" s="31"/>
      <c r="I92" s="31"/>
      <c r="J92" s="31"/>
      <c r="K92" s="31"/>
      <c r="L92" s="30"/>
      <c r="M92" s="237"/>
      <c r="N92" s="40"/>
    </row>
    <row r="93" spans="3:14" x14ac:dyDescent="0.4">
      <c r="C93" s="31"/>
      <c r="D93" s="237"/>
      <c r="E93" s="154"/>
      <c r="F93" s="154"/>
      <c r="G93" s="31"/>
      <c r="H93" s="31"/>
      <c r="I93" s="31"/>
      <c r="J93" s="31"/>
      <c r="K93" s="31"/>
      <c r="L93" s="30"/>
      <c r="M93" s="237"/>
      <c r="N93" s="40"/>
    </row>
    <row r="94" spans="3:14" x14ac:dyDescent="0.4">
      <c r="C94" s="31"/>
      <c r="D94" s="237"/>
      <c r="E94" s="154"/>
      <c r="F94" s="154"/>
      <c r="G94" s="31"/>
      <c r="H94" s="31"/>
      <c r="I94" s="31"/>
      <c r="J94" s="31"/>
      <c r="K94" s="31"/>
      <c r="L94" s="30"/>
      <c r="M94" s="237"/>
      <c r="N94" s="40"/>
    </row>
    <row r="95" spans="3:14" x14ac:dyDescent="0.4">
      <c r="C95" s="31"/>
      <c r="D95" s="237"/>
      <c r="E95" s="154"/>
      <c r="F95" s="154"/>
      <c r="G95" s="31"/>
      <c r="H95" s="31"/>
      <c r="I95" s="31"/>
      <c r="J95" s="31"/>
      <c r="K95" s="31"/>
      <c r="L95" s="30"/>
      <c r="M95" s="237"/>
      <c r="N95" s="40"/>
    </row>
    <row r="96" spans="3:14" x14ac:dyDescent="0.4">
      <c r="C96" s="31"/>
      <c r="D96" s="237"/>
      <c r="E96" s="154"/>
      <c r="F96" s="154"/>
      <c r="G96" s="31"/>
      <c r="H96" s="31"/>
      <c r="I96" s="31"/>
      <c r="J96" s="31"/>
      <c r="K96" s="31"/>
      <c r="L96" s="30"/>
      <c r="M96" s="237"/>
      <c r="N96" s="40"/>
    </row>
    <row r="97" spans="3:14" x14ac:dyDescent="0.4">
      <c r="C97" s="31"/>
      <c r="D97" s="237"/>
      <c r="E97" s="154"/>
      <c r="F97" s="154"/>
      <c r="G97" s="31"/>
      <c r="H97" s="31"/>
      <c r="I97" s="31"/>
      <c r="J97" s="31"/>
      <c r="K97" s="31"/>
      <c r="L97" s="30"/>
      <c r="M97" s="237"/>
      <c r="N97" s="40"/>
    </row>
    <row r="98" spans="3:14" x14ac:dyDescent="0.4">
      <c r="C98" s="31"/>
      <c r="D98" s="237"/>
      <c r="E98" s="154"/>
      <c r="F98" s="154"/>
      <c r="G98" s="31"/>
      <c r="H98" s="31"/>
      <c r="I98" s="31"/>
      <c r="J98" s="31"/>
      <c r="K98" s="31"/>
      <c r="L98" s="30"/>
      <c r="M98" s="237"/>
      <c r="N98" s="40"/>
    </row>
    <row r="99" spans="3:14" x14ac:dyDescent="0.4">
      <c r="C99" s="31"/>
      <c r="D99" s="237"/>
      <c r="E99" s="154"/>
      <c r="F99" s="154"/>
      <c r="G99" s="31"/>
      <c r="H99" s="31"/>
      <c r="I99" s="31"/>
      <c r="J99" s="31"/>
      <c r="K99" s="31"/>
      <c r="L99" s="30"/>
      <c r="M99" s="237"/>
      <c r="N99" s="40"/>
    </row>
    <row r="100" spans="3:14" x14ac:dyDescent="0.4">
      <c r="C100" s="31"/>
      <c r="D100" s="237"/>
      <c r="E100" s="154"/>
      <c r="F100" s="154"/>
      <c r="G100" s="31"/>
      <c r="H100" s="31"/>
      <c r="I100" s="31"/>
      <c r="J100" s="31"/>
      <c r="K100" s="31"/>
      <c r="L100" s="30"/>
      <c r="M100" s="237"/>
      <c r="N100" s="40"/>
    </row>
    <row r="101" spans="3:14" x14ac:dyDescent="0.4">
      <c r="C101" s="31"/>
      <c r="D101" s="237"/>
      <c r="E101" s="154"/>
      <c r="F101" s="154"/>
      <c r="G101" s="31"/>
      <c r="H101" s="31"/>
      <c r="I101" s="31"/>
      <c r="J101" s="31"/>
      <c r="K101" s="31"/>
      <c r="L101" s="30"/>
      <c r="M101" s="237"/>
      <c r="N101" s="40"/>
    </row>
    <row r="102" spans="3:14" x14ac:dyDescent="0.4">
      <c r="C102" s="31"/>
      <c r="D102" s="237"/>
      <c r="E102" s="154"/>
      <c r="F102" s="154"/>
      <c r="G102" s="31"/>
      <c r="H102" s="31"/>
      <c r="I102" s="31"/>
      <c r="J102" s="31"/>
      <c r="K102" s="31"/>
      <c r="L102" s="30"/>
      <c r="M102" s="237"/>
      <c r="N102" s="40"/>
    </row>
    <row r="103" spans="3:14" x14ac:dyDescent="0.4">
      <c r="C103" s="31"/>
      <c r="D103" s="237"/>
      <c r="E103" s="154"/>
      <c r="F103" s="154"/>
      <c r="G103" s="31"/>
      <c r="H103" s="31"/>
      <c r="I103" s="31"/>
      <c r="J103" s="31"/>
      <c r="K103" s="31"/>
      <c r="L103" s="30"/>
      <c r="M103" s="237"/>
      <c r="N103" s="40"/>
    </row>
    <row r="104" spans="3:14" x14ac:dyDescent="0.4">
      <c r="C104" s="31"/>
      <c r="D104" s="237"/>
      <c r="E104" s="154"/>
      <c r="F104" s="154"/>
      <c r="G104" s="31"/>
      <c r="H104" s="31"/>
      <c r="I104" s="31"/>
      <c r="J104" s="31"/>
      <c r="K104" s="31"/>
      <c r="L104" s="30"/>
      <c r="M104" s="237"/>
      <c r="N104" s="40"/>
    </row>
    <row r="105" spans="3:14" x14ac:dyDescent="0.4">
      <c r="C105" s="31"/>
      <c r="D105" s="237"/>
      <c r="E105" s="154"/>
      <c r="F105" s="154"/>
      <c r="G105" s="31"/>
      <c r="H105" s="31"/>
      <c r="I105" s="31"/>
      <c r="J105" s="31"/>
      <c r="K105" s="31"/>
      <c r="L105" s="30"/>
      <c r="M105" s="237"/>
      <c r="N105" s="40"/>
    </row>
    <row r="106" spans="3:14" x14ac:dyDescent="0.4">
      <c r="C106" s="31"/>
      <c r="D106" s="237"/>
      <c r="E106" s="154"/>
      <c r="F106" s="154"/>
      <c r="G106" s="31"/>
      <c r="H106" s="31"/>
      <c r="I106" s="31"/>
      <c r="J106" s="31"/>
      <c r="K106" s="31"/>
      <c r="L106" s="30"/>
      <c r="M106" s="237"/>
      <c r="N106" s="40"/>
    </row>
    <row r="107" spans="3:14" x14ac:dyDescent="0.4">
      <c r="C107" s="31"/>
      <c r="D107" s="237"/>
      <c r="E107" s="154"/>
      <c r="F107" s="154"/>
      <c r="G107" s="31"/>
      <c r="H107" s="31"/>
      <c r="I107" s="31"/>
      <c r="J107" s="31"/>
      <c r="K107" s="31"/>
      <c r="L107" s="30"/>
      <c r="M107" s="237"/>
      <c r="N107" s="40"/>
    </row>
    <row r="108" spans="3:14" x14ac:dyDescent="0.4">
      <c r="C108" s="31"/>
      <c r="D108" s="237"/>
      <c r="E108" s="154"/>
      <c r="F108" s="154"/>
      <c r="G108" s="31"/>
      <c r="H108" s="31"/>
      <c r="I108" s="31"/>
      <c r="J108" s="31"/>
      <c r="K108" s="31"/>
      <c r="L108" s="30"/>
      <c r="M108" s="237"/>
      <c r="N108" s="40"/>
    </row>
    <row r="109" spans="3:14" x14ac:dyDescent="0.4">
      <c r="C109" s="31"/>
      <c r="D109" s="237"/>
      <c r="E109" s="154"/>
      <c r="F109" s="154"/>
      <c r="G109" s="31"/>
      <c r="H109" s="31"/>
      <c r="I109" s="31"/>
      <c r="J109" s="31"/>
      <c r="K109" s="31"/>
      <c r="L109" s="30"/>
      <c r="M109" s="237"/>
      <c r="N109" s="40"/>
    </row>
    <row r="110" spans="3:14" x14ac:dyDescent="0.4">
      <c r="C110" s="31"/>
      <c r="D110" s="237"/>
      <c r="E110" s="154"/>
      <c r="F110" s="154"/>
      <c r="G110" s="31"/>
      <c r="H110" s="31"/>
      <c r="I110" s="31"/>
      <c r="J110" s="31"/>
      <c r="K110" s="31"/>
      <c r="L110" s="30"/>
      <c r="M110" s="237"/>
      <c r="N110" s="40"/>
    </row>
    <row r="111" spans="3:14" x14ac:dyDescent="0.4">
      <c r="C111" s="31"/>
      <c r="D111" s="237"/>
      <c r="E111" s="154"/>
      <c r="F111" s="154"/>
      <c r="G111" s="31"/>
      <c r="H111" s="31"/>
      <c r="I111" s="31"/>
      <c r="J111" s="31"/>
      <c r="K111" s="31"/>
      <c r="L111" s="30"/>
      <c r="M111" s="237"/>
      <c r="N111" s="40"/>
    </row>
    <row r="112" spans="3:14" x14ac:dyDescent="0.4">
      <c r="C112" s="31"/>
      <c r="D112" s="237"/>
      <c r="E112" s="154"/>
      <c r="F112" s="154"/>
      <c r="G112" s="31"/>
      <c r="H112" s="31"/>
      <c r="I112" s="31"/>
      <c r="J112" s="31"/>
      <c r="K112" s="31"/>
      <c r="L112" s="30"/>
      <c r="M112" s="237"/>
      <c r="N112" s="40"/>
    </row>
    <row r="113" spans="3:14" x14ac:dyDescent="0.4">
      <c r="C113" s="31"/>
      <c r="D113" s="237"/>
      <c r="E113" s="154"/>
      <c r="F113" s="154"/>
      <c r="G113" s="31"/>
      <c r="H113" s="31"/>
      <c r="I113" s="31"/>
      <c r="J113" s="31"/>
      <c r="K113" s="31"/>
      <c r="L113" s="30"/>
      <c r="M113" s="237"/>
      <c r="N113" s="40"/>
    </row>
    <row r="114" spans="3:14" x14ac:dyDescent="0.4">
      <c r="C114" s="31"/>
      <c r="D114" s="237"/>
      <c r="E114" s="154"/>
      <c r="F114" s="154"/>
      <c r="G114" s="31"/>
      <c r="H114" s="31"/>
      <c r="I114" s="31"/>
      <c r="J114" s="31"/>
      <c r="K114" s="31"/>
      <c r="L114" s="30"/>
      <c r="M114" s="237"/>
      <c r="N114" s="40"/>
    </row>
  </sheetData>
  <sheetProtection algorithmName="SHA-512" hashValue="U4ImsfkaHa6981TnV0KRQRlymD55phyv1sAKsmmtbOZBeYcrwbOSM/6a8wZ1c+EUL7Rf6c1B7rtyCCVrONd92g==" saltValue="ikaZJCvcrvmIzn2owsOrtw==" spinCount="100000" sheet="1" objects="1" scenarios="1"/>
  <dataValidations count="2">
    <dataValidation type="date" allowBlank="1" showInputMessage="1" showErrorMessage="1" sqref="E5:F114" xr:uid="{5E418199-C812-42E5-AE71-968ABD6FC4D0}">
      <formula1>43831</formula1>
      <formula2>73051</formula2>
    </dataValidation>
    <dataValidation type="decimal" operator="greaterThanOrEqual" allowBlank="1" showInputMessage="1" showErrorMessage="1" sqref="N5:N114 L5:L114"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C5:C114</xm:sqref>
        </x14:dataValidation>
        <x14:dataValidation type="list" allowBlank="1" showInputMessage="1" xr:uid="{8187FA60-48CC-4F56-BAE6-ED0420FAFC51}">
          <x14:formula1>
            <xm:f>'Dropdown tables - Production'!$Q$2:$Q$10</xm:f>
          </x14:formula1>
          <xm:sqref>G11:G114 G5:G9</xm:sqref>
        </x14:dataValidation>
        <x14:dataValidation type="list" allowBlank="1" showInputMessage="1" showErrorMessage="1" xr:uid="{7DBF09D1-2473-4C6E-B3BB-C90D9D42EE48}">
          <x14:formula1>
            <xm:f>'Dropdown tables - Production'!$D$2:$D$77</xm:f>
          </x14:formula1>
          <xm:sqref>D5:D114 G5:G114</xm:sqref>
        </x14:dataValidation>
        <x14:dataValidation type="list" allowBlank="1" showInputMessage="1" showErrorMessage="1" xr:uid="{33235EEA-7FD7-4B7B-B2E7-834D2924DD36}">
          <x14:formula1>
            <xm:f>'Dropdown tables - Production'!$R$2:$R$6</xm:f>
          </x14:formula1>
          <xm:sqref>K5:K114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topLeftCell="U1" zoomScaleNormal="100" workbookViewId="0">
      <selection activeCell="A48" sqref="A48: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4">_xlfn.UNIQUE(A3:C77)</f>
        <v>0</v>
      </c>
      <c r="F3" s="11">
        <v>0</v>
      </c>
      <c r="G3" s="1">
        <v>0</v>
      </c>
      <c r="H3" s="1" t="str" cm="1">
        <f t="array" ref="H3:J112">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c r="F5" s="11"/>
      <c r="G5" s="1"/>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f>'Site and production details'!C11</f>
        <v>0</v>
      </c>
      <c r="B9" s="11" t="str">
        <f>'Site and production details'!D11</f>
        <v/>
      </c>
      <c r="C9" s="11">
        <f>'Site and production details'!E11</f>
        <v>0</v>
      </c>
      <c r="D9" s="11">
        <f>'Site and production details'!F11</f>
        <v>0</v>
      </c>
      <c r="E9" s="11"/>
      <c r="F9" s="11"/>
      <c r="G9" s="1"/>
      <c r="H9" s="1" t="str">
        <v/>
      </c>
      <c r="I9" s="1" t="str">
        <v/>
      </c>
      <c r="J9" s="1" t="str">
        <v/>
      </c>
      <c r="K9" s="1"/>
      <c r="L9" s="1"/>
      <c r="M9" s="1"/>
      <c r="O9" s="1" t="s">
        <v>318</v>
      </c>
      <c r="Q9" s="1"/>
      <c r="T9" s="6" t="s">
        <v>319</v>
      </c>
      <c r="U9" s="1" t="s">
        <v>320</v>
      </c>
      <c r="V9" s="1"/>
      <c r="Y9" s="1"/>
      <c r="Z9" s="1" t="s">
        <v>147</v>
      </c>
    </row>
    <row r="10" spans="1:28" x14ac:dyDescent="0.3">
      <c r="A10" s="11">
        <f>'Site and production details'!C12</f>
        <v>0</v>
      </c>
      <c r="B10" s="11" t="str">
        <f>'Site and production details'!D12</f>
        <v/>
      </c>
      <c r="C10" s="11">
        <f>'Site and production details'!E12</f>
        <v>0</v>
      </c>
      <c r="D10" s="11">
        <f>'Site and production details'!F12</f>
        <v>0</v>
      </c>
      <c r="E10" s="11"/>
      <c r="F10" s="11"/>
      <c r="G10" s="1"/>
      <c r="H10" s="1" t="str">
        <v/>
      </c>
      <c r="I10" s="1" t="str">
        <v/>
      </c>
      <c r="J10" s="1" t="str">
        <v/>
      </c>
      <c r="K10" s="1"/>
      <c r="L10" s="1"/>
      <c r="M10" s="1"/>
      <c r="O10" s="1" t="s">
        <v>321</v>
      </c>
      <c r="Q10" s="1"/>
      <c r="U10" s="1" t="s">
        <v>322</v>
      </c>
      <c r="V10" s="1"/>
      <c r="Y10" s="1"/>
      <c r="Z10" s="1" t="s">
        <v>148</v>
      </c>
    </row>
    <row r="11" spans="1:28" x14ac:dyDescent="0.3">
      <c r="A11" s="11">
        <f>'Site and production details'!C13</f>
        <v>0</v>
      </c>
      <c r="B11" s="11" t="str">
        <f>'Site and production details'!D13</f>
        <v/>
      </c>
      <c r="C11" s="11">
        <f>'Site and production details'!E13</f>
        <v>0</v>
      </c>
      <c r="D11" s="11">
        <f>'Site and production details'!F13</f>
        <v>0</v>
      </c>
      <c r="E11" s="11"/>
      <c r="F11" s="11"/>
      <c r="G11" s="1"/>
      <c r="H11" s="1" t="str">
        <v/>
      </c>
      <c r="I11" s="1" t="str">
        <v/>
      </c>
      <c r="J11" s="6" t="str">
        <v/>
      </c>
      <c r="K11" s="1"/>
      <c r="L11" s="1"/>
      <c r="M11" s="1"/>
      <c r="O11" s="1" t="s">
        <v>323</v>
      </c>
      <c r="U11" s="1" t="s">
        <v>324</v>
      </c>
      <c r="V11" s="1"/>
      <c r="Y11" s="1"/>
      <c r="Z11" s="1" t="s">
        <v>149</v>
      </c>
    </row>
    <row r="12" spans="1:28" x14ac:dyDescent="0.3">
      <c r="A12" s="11">
        <f>'Site and production details'!C14</f>
        <v>0</v>
      </c>
      <c r="B12" s="11" t="str">
        <f>'Site and production details'!D14</f>
        <v/>
      </c>
      <c r="C12" s="11">
        <f>'Site and production details'!E14</f>
        <v>0</v>
      </c>
      <c r="D12" s="11">
        <f>'Site and production details'!F14</f>
        <v>0</v>
      </c>
      <c r="E12" s="11"/>
      <c r="F12" s="11"/>
      <c r="G12" s="1"/>
      <c r="H12" s="1" t="str">
        <v/>
      </c>
      <c r="I12" s="1" t="str">
        <v/>
      </c>
      <c r="J12" s="6" t="str">
        <v/>
      </c>
      <c r="K12" s="1"/>
      <c r="L12" s="1"/>
      <c r="M12" s="1"/>
      <c r="O12" s="1" t="s">
        <v>325</v>
      </c>
      <c r="U12" s="1" t="s">
        <v>326</v>
      </c>
      <c r="V12" s="1"/>
      <c r="Y12" s="1"/>
      <c r="Z12" s="1" t="s">
        <v>150</v>
      </c>
    </row>
    <row r="13" spans="1:28" x14ac:dyDescent="0.3">
      <c r="A13" s="11">
        <f>'Site and production details'!C15</f>
        <v>0</v>
      </c>
      <c r="B13" s="11" t="str">
        <f>'Site and production details'!D15</f>
        <v/>
      </c>
      <c r="C13" s="11">
        <f>'Site and production details'!E15</f>
        <v>0</v>
      </c>
      <c r="D13" s="11">
        <f>'Site and production details'!F15</f>
        <v>0</v>
      </c>
      <c r="E13" s="11"/>
      <c r="F13" s="11"/>
      <c r="G13" s="1"/>
      <c r="H13" s="1" t="str">
        <v/>
      </c>
      <c r="I13" s="1" t="str">
        <v/>
      </c>
      <c r="J13" s="6" t="str">
        <v/>
      </c>
      <c r="K13" s="1"/>
      <c r="L13" s="1"/>
      <c r="M13" s="1"/>
      <c r="O13" s="1" t="s">
        <v>327</v>
      </c>
      <c r="U13" s="1" t="s">
        <v>328</v>
      </c>
      <c r="V13" s="1"/>
      <c r="Y13" s="1"/>
      <c r="Z13" s="1" t="s">
        <v>151</v>
      </c>
    </row>
    <row r="14" spans="1:28" x14ac:dyDescent="0.3">
      <c r="A14" s="11">
        <f>'Site and production details'!C16</f>
        <v>0</v>
      </c>
      <c r="B14" s="11" t="str">
        <f>'Site and production details'!D16</f>
        <v/>
      </c>
      <c r="C14" s="11">
        <f>'Site and production details'!E16</f>
        <v>0</v>
      </c>
      <c r="D14" s="11">
        <f>'Site and production details'!F16</f>
        <v>0</v>
      </c>
      <c r="E14" s="11"/>
      <c r="F14" s="11"/>
      <c r="G14" s="1"/>
      <c r="H14" s="1" t="str">
        <v/>
      </c>
      <c r="I14" s="1" t="str">
        <v/>
      </c>
      <c r="J14" s="6" t="str">
        <v/>
      </c>
      <c r="K14" s="1"/>
      <c r="L14" s="1"/>
      <c r="M14" s="1"/>
      <c r="U14" s="1" t="s">
        <v>329</v>
      </c>
      <c r="V14" s="1"/>
      <c r="Y14" s="1"/>
      <c r="Z14" s="1" t="s">
        <v>153</v>
      </c>
    </row>
    <row r="15" spans="1:28" x14ac:dyDescent="0.3">
      <c r="A15" s="11">
        <f>'Site and production details'!C17</f>
        <v>0</v>
      </c>
      <c r="B15" s="11" t="str">
        <f>'Site and production details'!D17</f>
        <v/>
      </c>
      <c r="C15" s="11">
        <f>'Site and production details'!E17</f>
        <v>0</v>
      </c>
      <c r="D15" s="11">
        <f>'Site and production details'!F17</f>
        <v>0</v>
      </c>
      <c r="E15" s="11"/>
      <c r="F15" s="11"/>
      <c r="G15" s="1"/>
      <c r="H15" s="1" t="str">
        <v/>
      </c>
      <c r="I15" s="1" t="str">
        <v/>
      </c>
      <c r="J15" s="6" t="str">
        <v/>
      </c>
      <c r="K15" s="1"/>
      <c r="L15" s="1"/>
      <c r="M15" s="1"/>
      <c r="U15" s="1" t="s">
        <v>330</v>
      </c>
      <c r="V15" s="1"/>
      <c r="Y15" s="1"/>
      <c r="Z15" s="1" t="s">
        <v>154</v>
      </c>
    </row>
    <row r="16" spans="1:28" x14ac:dyDescent="0.3">
      <c r="A16" s="11">
        <f>'Site and production details'!C18</f>
        <v>0</v>
      </c>
      <c r="B16" s="11" t="str">
        <f>'Site and production details'!D18</f>
        <v/>
      </c>
      <c r="C16" s="11">
        <f>'Site and production details'!E18</f>
        <v>0</v>
      </c>
      <c r="D16" s="11">
        <f>'Site and production details'!F18</f>
        <v>0</v>
      </c>
      <c r="E16" s="11"/>
      <c r="F16" s="11"/>
      <c r="G16" s="1"/>
      <c r="H16" s="1" t="str">
        <v/>
      </c>
      <c r="I16" s="1" t="str">
        <v/>
      </c>
      <c r="J16" s="6" t="str">
        <v/>
      </c>
      <c r="K16" s="1"/>
      <c r="L16" s="1"/>
      <c r="M16" s="1"/>
      <c r="U16" s="1" t="s">
        <v>331</v>
      </c>
      <c r="V16" s="1"/>
      <c r="Y16" s="1"/>
      <c r="Z16" s="1" t="s">
        <v>155</v>
      </c>
    </row>
    <row r="17" spans="1:25" x14ac:dyDescent="0.3">
      <c r="A17" s="11">
        <f>'Site and production details'!C19</f>
        <v>0</v>
      </c>
      <c r="B17" s="11" t="str">
        <f>'Site and production details'!D19</f>
        <v/>
      </c>
      <c r="C17" s="11">
        <f>'Site and production details'!E19</f>
        <v>0</v>
      </c>
      <c r="D17" s="11">
        <f>'Site and production details'!F19</f>
        <v>0</v>
      </c>
      <c r="E17" s="11"/>
      <c r="F17" s="11"/>
      <c r="G17" s="1"/>
      <c r="H17" s="1" t="str">
        <v/>
      </c>
      <c r="I17" s="1" t="str">
        <v/>
      </c>
      <c r="J17" s="6" t="str">
        <v/>
      </c>
      <c r="K17" s="1"/>
      <c r="L17" s="1"/>
      <c r="M17" s="1"/>
      <c r="U17" s="1" t="s">
        <v>332</v>
      </c>
      <c r="V17" s="1"/>
      <c r="Y17" s="1"/>
    </row>
    <row r="18" spans="1:25" x14ac:dyDescent="0.3">
      <c r="A18" s="11">
        <f>'Site and production details'!C20</f>
        <v>0</v>
      </c>
      <c r="B18" s="11" t="str">
        <f>'Site and production details'!D20</f>
        <v/>
      </c>
      <c r="C18" s="11">
        <f>'Site and production details'!E20</f>
        <v>0</v>
      </c>
      <c r="D18" s="11">
        <f>'Site and production details'!F20</f>
        <v>0</v>
      </c>
      <c r="E18" s="11"/>
      <c r="F18" s="11"/>
      <c r="G18" s="1"/>
      <c r="H18" s="1" t="str">
        <v/>
      </c>
      <c r="I18" s="1" t="str">
        <v/>
      </c>
      <c r="J18" s="6" t="str">
        <v/>
      </c>
      <c r="K18" s="1"/>
      <c r="L18" s="1"/>
      <c r="M18" s="1"/>
      <c r="U18" s="1" t="s">
        <v>333</v>
      </c>
      <c r="V18" s="1"/>
      <c r="Y18" s="1"/>
    </row>
    <row r="19" spans="1:25" x14ac:dyDescent="0.3">
      <c r="A19" s="11">
        <f>'Site and production details'!C21</f>
        <v>0</v>
      </c>
      <c r="B19" s="11" t="str">
        <f>'Site and production details'!D21</f>
        <v/>
      </c>
      <c r="C19" s="11">
        <f>'Site and production details'!E21</f>
        <v>0</v>
      </c>
      <c r="D19" s="11">
        <f>'Site and production details'!F21</f>
        <v>0</v>
      </c>
      <c r="E19" s="11"/>
      <c r="F19" s="11"/>
      <c r="G19" s="1"/>
      <c r="H19" s="1" t="str">
        <v/>
      </c>
      <c r="I19" s="1" t="str">
        <v/>
      </c>
      <c r="J19" s="6" t="str">
        <v/>
      </c>
      <c r="K19" s="1"/>
      <c r="L19" s="1"/>
      <c r="M19" s="1"/>
      <c r="P19" s="2"/>
      <c r="U19" s="1" t="s">
        <v>334</v>
      </c>
      <c r="V19" s="1"/>
    </row>
    <row r="20" spans="1:25" x14ac:dyDescent="0.3">
      <c r="A20" s="11">
        <f>'Site and production details'!C22</f>
        <v>0</v>
      </c>
      <c r="B20" s="11" t="str">
        <f>'Site and production details'!D22</f>
        <v/>
      </c>
      <c r="C20" s="11">
        <f>'Site and production details'!E22</f>
        <v>0</v>
      </c>
      <c r="D20" s="11">
        <f>'Site and production details'!F22</f>
        <v>0</v>
      </c>
      <c r="E20" s="11"/>
      <c r="F20" s="11"/>
      <c r="G20" s="1"/>
      <c r="H20" s="1" t="str">
        <v/>
      </c>
      <c r="I20" s="1" t="str">
        <v/>
      </c>
      <c r="J20" s="6" t="str">
        <v/>
      </c>
      <c r="K20" s="1"/>
      <c r="L20" s="1"/>
      <c r="M20" s="1"/>
      <c r="U20" s="1" t="s">
        <v>335</v>
      </c>
      <c r="V20" s="1"/>
    </row>
    <row r="21" spans="1:25" x14ac:dyDescent="0.3">
      <c r="A21" s="11">
        <f>'Site and production details'!C23</f>
        <v>0</v>
      </c>
      <c r="B21" s="11" t="str">
        <f>'Site and production details'!D23</f>
        <v/>
      </c>
      <c r="C21" s="11">
        <f>'Site and production details'!E23</f>
        <v>0</v>
      </c>
      <c r="D21" s="11">
        <f>'Site and production details'!F23</f>
        <v>0</v>
      </c>
      <c r="E21" s="11"/>
      <c r="F21" s="11"/>
      <c r="G21" s="1"/>
      <c r="H21" s="1" t="str">
        <v/>
      </c>
      <c r="I21" s="1" t="str">
        <v/>
      </c>
      <c r="J21" s="6" t="str">
        <v/>
      </c>
      <c r="K21" s="1"/>
      <c r="L21" s="1"/>
      <c r="M21" s="1"/>
      <c r="U21" s="1" t="s">
        <v>336</v>
      </c>
      <c r="V21" s="1"/>
    </row>
    <row r="22" spans="1:25" x14ac:dyDescent="0.3">
      <c r="A22" s="11">
        <f>'Site and production details'!C24</f>
        <v>0</v>
      </c>
      <c r="B22" s="11" t="str">
        <f>'Site and production details'!D24</f>
        <v/>
      </c>
      <c r="C22" s="11">
        <f>'Site and production details'!E24</f>
        <v>0</v>
      </c>
      <c r="D22" s="11">
        <f>'Site and production details'!F24</f>
        <v>0</v>
      </c>
      <c r="E22" s="11"/>
      <c r="F22" s="11"/>
      <c r="G22" s="1"/>
      <c r="H22" s="1" t="str">
        <v/>
      </c>
      <c r="I22" s="1" t="str">
        <v/>
      </c>
      <c r="J22" s="6" t="str">
        <v/>
      </c>
      <c r="K22" s="1"/>
      <c r="L22" s="1"/>
      <c r="M22" s="1"/>
      <c r="U22" s="1" t="s">
        <v>337</v>
      </c>
      <c r="V22" s="1"/>
    </row>
    <row r="23" spans="1:25" x14ac:dyDescent="0.3">
      <c r="A23" s="11">
        <f>'Site and production details'!C25</f>
        <v>0</v>
      </c>
      <c r="B23" s="11" t="str">
        <f>'Site and production details'!D25</f>
        <v/>
      </c>
      <c r="C23" s="11">
        <f>'Site and production details'!E25</f>
        <v>0</v>
      </c>
      <c r="D23" s="11">
        <f>'Site and production details'!F25</f>
        <v>0</v>
      </c>
      <c r="E23" s="11"/>
      <c r="F23" s="11"/>
      <c r="G23" s="1"/>
      <c r="H23" s="1" t="str">
        <v/>
      </c>
      <c r="I23" s="1" t="str">
        <v/>
      </c>
      <c r="J23" s="6" t="str">
        <v/>
      </c>
      <c r="K23" s="1"/>
      <c r="L23" s="1"/>
      <c r="M23" s="1"/>
      <c r="U23" s="1" t="s">
        <v>338</v>
      </c>
      <c r="V23" s="1"/>
    </row>
    <row r="24" spans="1:25" x14ac:dyDescent="0.3">
      <c r="A24" s="11">
        <f>'Site and production details'!C26</f>
        <v>0</v>
      </c>
      <c r="B24" s="11" t="str">
        <f>'Site and production details'!D26</f>
        <v/>
      </c>
      <c r="C24" s="11">
        <f>'Site and production details'!E26</f>
        <v>0</v>
      </c>
      <c r="D24" s="11">
        <f>'Site and production details'!F26</f>
        <v>0</v>
      </c>
      <c r="E24" s="11"/>
      <c r="F24" s="11"/>
      <c r="G24" s="1"/>
      <c r="H24" s="1" t="str">
        <v/>
      </c>
      <c r="I24" s="1" t="str">
        <v/>
      </c>
      <c r="J24" s="6" t="str">
        <v/>
      </c>
      <c r="K24" s="1"/>
      <c r="L24" s="1"/>
      <c r="M24" s="1"/>
      <c r="U24" s="1" t="s">
        <v>339</v>
      </c>
      <c r="V24" s="1"/>
    </row>
    <row r="25" spans="1:25" x14ac:dyDescent="0.3">
      <c r="A25" s="11">
        <f>'Site and production details'!C27</f>
        <v>0</v>
      </c>
      <c r="B25" s="11" t="str">
        <f>'Site and production details'!D27</f>
        <v/>
      </c>
      <c r="C25" s="11">
        <f>'Site and production details'!E27</f>
        <v>0</v>
      </c>
      <c r="D25" s="11">
        <f>'Site and production details'!F27</f>
        <v>0</v>
      </c>
      <c r="E25" s="11"/>
      <c r="F25" s="11"/>
      <c r="G25" s="1"/>
      <c r="H25" s="1" t="str">
        <v/>
      </c>
      <c r="I25" s="1" t="str">
        <v/>
      </c>
      <c r="J25" s="6" t="str">
        <v/>
      </c>
      <c r="K25" s="1"/>
      <c r="L25" s="1"/>
      <c r="M25" s="1"/>
      <c r="U25" s="1" t="s">
        <v>340</v>
      </c>
      <c r="V25" s="1"/>
    </row>
    <row r="26" spans="1:25" x14ac:dyDescent="0.3">
      <c r="A26" s="11">
        <f>'Site and production details'!C28</f>
        <v>0</v>
      </c>
      <c r="B26" s="11" t="str">
        <f>'Site and production details'!D28</f>
        <v/>
      </c>
      <c r="C26" s="11">
        <f>'Site and production details'!E28</f>
        <v>0</v>
      </c>
      <c r="D26" s="11">
        <f>'Site and production details'!F28</f>
        <v>0</v>
      </c>
      <c r="E26" s="11"/>
      <c r="F26" s="11"/>
      <c r="G26" s="1"/>
      <c r="H26" s="1" t="str">
        <v/>
      </c>
      <c r="I26" s="1" t="str">
        <v/>
      </c>
      <c r="J26" s="6" t="str">
        <v/>
      </c>
      <c r="K26" s="1"/>
      <c r="L26" s="1"/>
      <c r="M26" s="1"/>
      <c r="U26" s="1" t="s">
        <v>341</v>
      </c>
      <c r="V26" s="1"/>
    </row>
    <row r="27" spans="1:25" x14ac:dyDescent="0.3">
      <c r="A27" s="11">
        <f>'Site and production details'!C29</f>
        <v>0</v>
      </c>
      <c r="B27" s="11" t="str">
        <f>'Site and production details'!D29</f>
        <v/>
      </c>
      <c r="C27" s="11">
        <f>'Site and production details'!E29</f>
        <v>0</v>
      </c>
      <c r="D27" s="11">
        <f>'Site and production details'!F29</f>
        <v>0</v>
      </c>
      <c r="E27" s="11"/>
      <c r="F27" s="11"/>
      <c r="G27" s="1"/>
      <c r="H27" s="1" t="str">
        <v/>
      </c>
      <c r="I27" s="1" t="str">
        <v/>
      </c>
      <c r="J27" s="6" t="str">
        <v/>
      </c>
      <c r="K27" s="1"/>
      <c r="L27" s="1"/>
      <c r="M27" s="1"/>
      <c r="U27" s="1" t="s">
        <v>342</v>
      </c>
      <c r="V27" s="1"/>
    </row>
    <row r="28" spans="1:25" x14ac:dyDescent="0.3">
      <c r="A28" s="11">
        <f>'Site and production details'!C30</f>
        <v>0</v>
      </c>
      <c r="B28" s="11" t="str">
        <f>'Site and production details'!D30</f>
        <v/>
      </c>
      <c r="C28" s="11">
        <f>'Site and production details'!E30</f>
        <v>0</v>
      </c>
      <c r="D28" s="11">
        <f>'Site and production details'!F30</f>
        <v>0</v>
      </c>
      <c r="E28" s="11"/>
      <c r="F28" s="11"/>
      <c r="G28" s="1"/>
      <c r="H28" s="1" t="str">
        <v/>
      </c>
      <c r="I28" s="1" t="str">
        <v/>
      </c>
      <c r="J28" s="6" t="str">
        <v/>
      </c>
      <c r="K28" s="1"/>
      <c r="L28" s="1"/>
      <c r="M28" s="1"/>
      <c r="U28" s="1" t="s">
        <v>343</v>
      </c>
      <c r="V28" s="1"/>
    </row>
    <row r="29" spans="1:25" x14ac:dyDescent="0.3">
      <c r="A29" s="11">
        <f>'Site and production details'!C31</f>
        <v>0</v>
      </c>
      <c r="B29" s="11" t="str">
        <f>'Site and production details'!D31</f>
        <v/>
      </c>
      <c r="C29" s="11">
        <f>'Site and production details'!E31</f>
        <v>0</v>
      </c>
      <c r="D29" s="11">
        <f>'Site and production details'!F31</f>
        <v>0</v>
      </c>
      <c r="E29" s="11"/>
      <c r="F29" s="11"/>
      <c r="G29" s="1"/>
      <c r="H29" s="1" t="str">
        <v/>
      </c>
      <c r="I29" s="1" t="str">
        <v/>
      </c>
      <c r="J29" s="6" t="str">
        <v/>
      </c>
      <c r="K29" s="1"/>
      <c r="L29" s="1"/>
      <c r="M29" s="1"/>
      <c r="U29" s="1" t="s">
        <v>344</v>
      </c>
      <c r="V29" s="1"/>
    </row>
    <row r="30" spans="1:25" x14ac:dyDescent="0.3">
      <c r="A30" s="11">
        <f>'Site and production details'!C32</f>
        <v>0</v>
      </c>
      <c r="B30" s="11" t="str">
        <f>'Site and production details'!D32</f>
        <v/>
      </c>
      <c r="C30" s="11">
        <f>'Site and production details'!E32</f>
        <v>0</v>
      </c>
      <c r="D30" s="11">
        <f>'Site and production details'!F32</f>
        <v>0</v>
      </c>
      <c r="E30" s="11"/>
      <c r="F30" s="11"/>
      <c r="G30" s="1"/>
      <c r="H30" s="1" t="str">
        <v/>
      </c>
      <c r="I30" s="1" t="str">
        <v/>
      </c>
      <c r="J30" s="6" t="str">
        <v/>
      </c>
      <c r="K30" s="1"/>
      <c r="L30" s="1"/>
      <c r="M30" s="1"/>
      <c r="U30" s="1" t="s">
        <v>345</v>
      </c>
      <c r="V30" s="1"/>
    </row>
    <row r="31" spans="1:25" x14ac:dyDescent="0.3">
      <c r="A31" s="11">
        <f>'Site and production details'!C33</f>
        <v>0</v>
      </c>
      <c r="B31" s="11" t="str">
        <f>'Site and production details'!D33</f>
        <v/>
      </c>
      <c r="C31" s="11">
        <f>'Site and production details'!E33</f>
        <v>0</v>
      </c>
      <c r="D31" s="11">
        <f>'Site and production details'!F33</f>
        <v>0</v>
      </c>
      <c r="E31" s="11"/>
      <c r="F31" s="11"/>
      <c r="G31" s="1"/>
      <c r="H31" s="1" t="str">
        <v/>
      </c>
      <c r="I31" s="1" t="str">
        <v/>
      </c>
      <c r="J31" s="6" t="str">
        <v/>
      </c>
      <c r="K31" s="1"/>
      <c r="L31" s="1"/>
      <c r="M31" s="1"/>
      <c r="U31" s="1" t="s">
        <v>346</v>
      </c>
      <c r="V31" s="1"/>
    </row>
    <row r="32" spans="1:25" x14ac:dyDescent="0.3">
      <c r="A32" s="11">
        <f>'Site and production details'!C34</f>
        <v>0</v>
      </c>
      <c r="B32" s="11" t="str">
        <f>'Site and production details'!D34</f>
        <v/>
      </c>
      <c r="C32" s="11">
        <f>'Site and production details'!E34</f>
        <v>0</v>
      </c>
      <c r="D32" s="11">
        <f>'Site and production details'!F34</f>
        <v>0</v>
      </c>
      <c r="E32" s="11"/>
      <c r="F32" s="11"/>
      <c r="G32" s="1"/>
      <c r="H32" s="1" t="str">
        <v/>
      </c>
      <c r="I32" s="1" t="str">
        <v/>
      </c>
      <c r="J32" s="6" t="str">
        <v/>
      </c>
      <c r="K32" s="1"/>
      <c r="L32" s="1"/>
      <c r="M32" s="1"/>
      <c r="U32" s="1" t="s">
        <v>347</v>
      </c>
      <c r="V32" s="1"/>
    </row>
    <row r="33" spans="1:22" x14ac:dyDescent="0.3">
      <c r="A33" s="11">
        <f>'Site and production details'!C35</f>
        <v>0</v>
      </c>
      <c r="B33" s="11" t="str">
        <f>'Site and production details'!D35</f>
        <v/>
      </c>
      <c r="C33" s="11">
        <f>'Site and production details'!E35</f>
        <v>0</v>
      </c>
      <c r="D33" s="11">
        <f>'Site and production details'!F35</f>
        <v>0</v>
      </c>
      <c r="E33" s="11"/>
      <c r="F33" s="11"/>
      <c r="G33" s="1"/>
      <c r="H33" s="1" t="str">
        <v/>
      </c>
      <c r="I33" s="1" t="str">
        <v/>
      </c>
      <c r="J33" s="6" t="str">
        <v/>
      </c>
      <c r="K33" s="1"/>
      <c r="L33" s="1"/>
      <c r="M33" s="1"/>
      <c r="U33" s="1" t="s">
        <v>348</v>
      </c>
      <c r="V33" s="1"/>
    </row>
    <row r="34" spans="1:22" x14ac:dyDescent="0.3">
      <c r="A34" s="11">
        <f>'Site and production details'!C36</f>
        <v>0</v>
      </c>
      <c r="B34" s="11" t="str">
        <f>'Site and production details'!D36</f>
        <v/>
      </c>
      <c r="C34" s="11">
        <f>'Site and production details'!E36</f>
        <v>0</v>
      </c>
      <c r="D34" s="11">
        <f>'Site and production details'!F36</f>
        <v>0</v>
      </c>
      <c r="E34" s="11"/>
      <c r="F34" s="11"/>
      <c r="G34" s="1"/>
      <c r="H34" s="1" t="str">
        <v/>
      </c>
      <c r="I34" s="1" t="str">
        <v/>
      </c>
      <c r="J34" s="6" t="str">
        <v/>
      </c>
      <c r="K34" s="1"/>
      <c r="L34" s="1"/>
      <c r="M34" s="1"/>
      <c r="U34" s="1" t="s">
        <v>349</v>
      </c>
      <c r="V34" s="1"/>
    </row>
    <row r="35" spans="1:22" x14ac:dyDescent="0.3">
      <c r="A35" s="11">
        <f>'Site and production details'!C37</f>
        <v>0</v>
      </c>
      <c r="B35" s="11" t="str">
        <f>'Site and production details'!D37</f>
        <v/>
      </c>
      <c r="C35" s="11">
        <f>'Site and production details'!E37</f>
        <v>0</v>
      </c>
      <c r="D35" s="11">
        <f>'Site and production details'!F37</f>
        <v>0</v>
      </c>
      <c r="E35" s="11"/>
      <c r="F35" s="11"/>
      <c r="G35" s="1"/>
      <c r="H35" s="1" t="str">
        <v/>
      </c>
      <c r="I35" s="1" t="str">
        <v/>
      </c>
      <c r="J35" s="6" t="str">
        <v/>
      </c>
      <c r="K35" s="1"/>
      <c r="L35" s="1"/>
      <c r="M35" s="1"/>
      <c r="U35" s="1" t="s">
        <v>350</v>
      </c>
      <c r="V35" s="1"/>
    </row>
    <row r="36" spans="1:22" x14ac:dyDescent="0.3">
      <c r="A36" s="11">
        <f>'Site and production details'!C38</f>
        <v>0</v>
      </c>
      <c r="B36" s="11" t="str">
        <f>'Site and production details'!D38</f>
        <v/>
      </c>
      <c r="C36" s="11">
        <f>'Site and production details'!E38</f>
        <v>0</v>
      </c>
      <c r="D36" s="11">
        <f>'Site and production details'!F38</f>
        <v>0</v>
      </c>
      <c r="E36" s="11"/>
      <c r="F36" s="11"/>
      <c r="G36" s="1"/>
      <c r="H36" s="1" t="str">
        <v/>
      </c>
      <c r="I36" s="1" t="str">
        <v/>
      </c>
      <c r="J36" s="6" t="str">
        <v/>
      </c>
      <c r="K36" s="1"/>
      <c r="L36" s="1"/>
      <c r="M36" s="1"/>
      <c r="U36" s="1" t="s">
        <v>351</v>
      </c>
      <c r="V36" s="1"/>
    </row>
    <row r="37" spans="1:22" x14ac:dyDescent="0.3">
      <c r="A37" s="11">
        <f>'Site and production details'!C39</f>
        <v>0</v>
      </c>
      <c r="B37" s="11" t="str">
        <f>'Site and production details'!D39</f>
        <v/>
      </c>
      <c r="C37" s="11">
        <f>'Site and production details'!E39</f>
        <v>0</v>
      </c>
      <c r="D37" s="11">
        <f>'Site and production details'!F39</f>
        <v>0</v>
      </c>
      <c r="E37" s="11"/>
      <c r="F37" s="11"/>
      <c r="G37" s="1"/>
      <c r="H37" s="1" t="str">
        <v/>
      </c>
      <c r="I37" s="1" t="str">
        <v/>
      </c>
      <c r="J37" s="6" t="str">
        <v/>
      </c>
      <c r="K37" s="1"/>
      <c r="L37" s="1"/>
      <c r="M37" s="1"/>
      <c r="U37" s="1" t="s">
        <v>352</v>
      </c>
      <c r="V37" s="1"/>
    </row>
    <row r="38" spans="1:22" x14ac:dyDescent="0.3">
      <c r="A38" s="11">
        <f>'Site and production details'!C40</f>
        <v>0</v>
      </c>
      <c r="B38" s="11" t="str">
        <f>'Site and production details'!D40</f>
        <v/>
      </c>
      <c r="C38" s="11">
        <f>'Site and production details'!E40</f>
        <v>0</v>
      </c>
      <c r="D38" s="11">
        <f>'Site and production details'!F40</f>
        <v>0</v>
      </c>
      <c r="E38" s="11"/>
      <c r="F38" s="11"/>
      <c r="G38" s="1"/>
      <c r="H38" s="1" t="str">
        <v/>
      </c>
      <c r="I38" s="1" t="str">
        <v/>
      </c>
      <c r="J38" s="6" t="str">
        <v/>
      </c>
      <c r="K38" s="1"/>
      <c r="L38" s="1"/>
      <c r="M38" s="1"/>
      <c r="U38" s="1" t="s">
        <v>353</v>
      </c>
      <c r="V38" s="1"/>
    </row>
    <row r="39" spans="1:22" x14ac:dyDescent="0.3">
      <c r="A39" s="11">
        <f>'Site and production details'!C41</f>
        <v>0</v>
      </c>
      <c r="B39" s="11" t="str">
        <f>'Site and production details'!D41</f>
        <v/>
      </c>
      <c r="C39" s="11">
        <f>'Site and production details'!E41</f>
        <v>0</v>
      </c>
      <c r="D39" s="11">
        <f>'Site and production details'!F41</f>
        <v>0</v>
      </c>
      <c r="E39" s="11"/>
      <c r="F39" s="11"/>
      <c r="G39" s="1"/>
      <c r="H39" s="1" t="str">
        <v/>
      </c>
      <c r="I39" s="1" t="str">
        <v/>
      </c>
      <c r="J39" s="6" t="str">
        <v/>
      </c>
      <c r="K39" s="1"/>
      <c r="L39" s="1"/>
      <c r="M39" s="1"/>
      <c r="U39" s="1" t="s">
        <v>354</v>
      </c>
      <c r="V39" s="1"/>
    </row>
    <row r="40" spans="1:22" x14ac:dyDescent="0.3">
      <c r="A40" s="11">
        <f>'Site and production details'!C42</f>
        <v>0</v>
      </c>
      <c r="B40" s="11" t="str">
        <f>'Site and production details'!D42</f>
        <v/>
      </c>
      <c r="C40" s="11">
        <f>'Site and production details'!E42</f>
        <v>0</v>
      </c>
      <c r="D40" s="11">
        <f>'Site and production details'!F42</f>
        <v>0</v>
      </c>
      <c r="E40" s="11"/>
      <c r="F40" s="11"/>
      <c r="G40" s="1"/>
      <c r="H40" s="1" t="str">
        <v/>
      </c>
      <c r="I40" s="1" t="str">
        <v/>
      </c>
      <c r="J40" s="6" t="str">
        <v/>
      </c>
      <c r="K40" s="1"/>
      <c r="L40" s="1"/>
      <c r="M40" s="1"/>
      <c r="U40" s="1" t="s">
        <v>355</v>
      </c>
      <c r="V40" s="1"/>
    </row>
    <row r="41" spans="1:22" x14ac:dyDescent="0.3">
      <c r="A41" s="11">
        <f>'Site and production details'!C43</f>
        <v>0</v>
      </c>
      <c r="B41" s="11" t="str">
        <f>'Site and production details'!D43</f>
        <v/>
      </c>
      <c r="C41" s="11">
        <f>'Site and production details'!E43</f>
        <v>0</v>
      </c>
      <c r="D41" s="11">
        <f>'Site and production details'!F43</f>
        <v>0</v>
      </c>
      <c r="E41" s="11"/>
      <c r="F41" s="11"/>
      <c r="G41" s="1"/>
      <c r="H41" s="1" t="str">
        <v/>
      </c>
      <c r="I41" s="1" t="str">
        <v/>
      </c>
      <c r="J41" s="6" t="str">
        <v/>
      </c>
      <c r="K41" s="1"/>
      <c r="L41" s="1"/>
      <c r="M41" s="1"/>
      <c r="U41" s="1" t="s">
        <v>356</v>
      </c>
      <c r="V41" s="1"/>
    </row>
    <row r="42" spans="1:22" x14ac:dyDescent="0.3">
      <c r="A42" s="11">
        <f>'Site and production details'!C44</f>
        <v>0</v>
      </c>
      <c r="B42" s="11" t="str">
        <f>'Site and production details'!D44</f>
        <v/>
      </c>
      <c r="C42" s="11">
        <f>'Site and production details'!E44</f>
        <v>0</v>
      </c>
      <c r="D42" s="11">
        <f>'Site and production details'!F44</f>
        <v>0</v>
      </c>
      <c r="E42" s="11"/>
      <c r="F42" s="11"/>
      <c r="G42" s="1"/>
      <c r="H42" s="1" t="str">
        <v/>
      </c>
      <c r="I42" s="1" t="str">
        <v/>
      </c>
      <c r="J42" s="6" t="str">
        <v/>
      </c>
      <c r="K42" s="1"/>
      <c r="L42" s="1"/>
      <c r="M42" s="1"/>
      <c r="U42" s="1" t="s">
        <v>357</v>
      </c>
      <c r="V42" s="1"/>
    </row>
    <row r="43" spans="1:22" x14ac:dyDescent="0.3">
      <c r="A43" s="11">
        <f>'Site and production details'!C45</f>
        <v>0</v>
      </c>
      <c r="B43" s="11" t="str">
        <f>'Site and production details'!D45</f>
        <v/>
      </c>
      <c r="C43" s="11">
        <f>'Site and production details'!E45</f>
        <v>0</v>
      </c>
      <c r="D43" s="11">
        <f>'Site and production details'!F45</f>
        <v>0</v>
      </c>
      <c r="E43" s="11"/>
      <c r="F43" s="11"/>
      <c r="G43" s="1"/>
      <c r="H43" s="1" t="str">
        <v/>
      </c>
      <c r="I43" s="1" t="str">
        <v/>
      </c>
      <c r="J43" s="6" t="str">
        <v/>
      </c>
      <c r="K43" s="1"/>
      <c r="L43" s="1"/>
      <c r="M43" s="1"/>
      <c r="U43" s="1" t="s">
        <v>358</v>
      </c>
      <c r="V43" s="1"/>
    </row>
    <row r="44" spans="1:22" x14ac:dyDescent="0.3">
      <c r="A44" s="11">
        <f>'Site and production details'!C46</f>
        <v>0</v>
      </c>
      <c r="B44" s="11" t="str">
        <f>'Site and production details'!D46</f>
        <v/>
      </c>
      <c r="C44" s="11">
        <f>'Site and production details'!E46</f>
        <v>0</v>
      </c>
      <c r="D44" s="11">
        <f>'Site and production details'!F46</f>
        <v>0</v>
      </c>
      <c r="E44" s="11"/>
      <c r="F44" s="11"/>
      <c r="G44" s="1"/>
      <c r="H44" s="1" t="str">
        <v/>
      </c>
      <c r="I44" s="1" t="str">
        <v/>
      </c>
      <c r="J44" s="6" t="str">
        <v/>
      </c>
      <c r="K44" s="1"/>
      <c r="L44" s="1"/>
      <c r="M44" s="1"/>
      <c r="U44" s="1" t="s">
        <v>359</v>
      </c>
      <c r="V44" s="1"/>
    </row>
    <row r="45" spans="1:22" x14ac:dyDescent="0.3">
      <c r="A45" s="11">
        <f>'Site and production details'!C47</f>
        <v>0</v>
      </c>
      <c r="B45" s="11" t="str">
        <f>'Site and production details'!D47</f>
        <v/>
      </c>
      <c r="C45" s="11">
        <f>'Site and production details'!E47</f>
        <v>0</v>
      </c>
      <c r="D45" s="11">
        <f>'Site and production details'!F47</f>
        <v>0</v>
      </c>
      <c r="E45" s="11"/>
      <c r="F45" s="11"/>
      <c r="G45" s="1"/>
      <c r="H45" s="1" t="str">
        <v/>
      </c>
      <c r="I45" s="1" t="str">
        <v/>
      </c>
      <c r="J45" s="6" t="str">
        <v/>
      </c>
      <c r="K45" s="1"/>
      <c r="L45" s="1"/>
      <c r="M45" s="1"/>
      <c r="U45" s="1" t="s">
        <v>360</v>
      </c>
      <c r="V45" s="1"/>
    </row>
    <row r="46" spans="1:22" x14ac:dyDescent="0.3">
      <c r="A46" s="11">
        <f>'Site and production details'!C48</f>
        <v>0</v>
      </c>
      <c r="B46" s="11" t="str">
        <f>'Site and production details'!D48</f>
        <v/>
      </c>
      <c r="C46" s="11">
        <f>'Site and production details'!E48</f>
        <v>0</v>
      </c>
      <c r="D46" s="11">
        <f>'Site and production details'!F48</f>
        <v>0</v>
      </c>
      <c r="E46" s="11"/>
      <c r="F46" s="11"/>
      <c r="G46" s="1"/>
      <c r="H46" s="1" t="str">
        <v/>
      </c>
      <c r="I46" s="1" t="str">
        <v/>
      </c>
      <c r="J46" s="6" t="str">
        <v/>
      </c>
      <c r="K46" s="1"/>
      <c r="L46" s="1"/>
      <c r="M46" s="1"/>
      <c r="U46" s="1" t="s">
        <v>361</v>
      </c>
      <c r="V46" s="1"/>
    </row>
    <row r="47" spans="1:22" x14ac:dyDescent="0.3">
      <c r="A47" s="11">
        <f>'Site and production details'!C49</f>
        <v>0</v>
      </c>
      <c r="B47" s="11" t="str">
        <f>'Site and production details'!D49</f>
        <v/>
      </c>
      <c r="C47" s="11">
        <f>'Site and production details'!E49</f>
        <v>0</v>
      </c>
      <c r="D47" s="11">
        <f>'Site and production details'!F49</f>
        <v>0</v>
      </c>
      <c r="E47" s="11"/>
      <c r="F47" s="11"/>
      <c r="G47" s="1"/>
      <c r="H47" s="1" t="str">
        <v/>
      </c>
      <c r="I47" s="1" t="str">
        <v/>
      </c>
      <c r="J47" s="6" t="str">
        <v/>
      </c>
      <c r="K47" s="1"/>
      <c r="L47" s="1"/>
      <c r="M47" s="1"/>
      <c r="U47" s="1" t="s">
        <v>362</v>
      </c>
      <c r="V47" s="1"/>
    </row>
    <row r="48" spans="1:22" x14ac:dyDescent="0.3">
      <c r="A48" s="11">
        <f>'Site and production details'!C50</f>
        <v>0</v>
      </c>
      <c r="B48" s="11" t="str">
        <f>'Site and production details'!D50</f>
        <v/>
      </c>
      <c r="C48" s="11">
        <f>'Site and production details'!E50</f>
        <v>0</v>
      </c>
      <c r="D48" s="11">
        <f>'Site and production details'!F50</f>
        <v>0</v>
      </c>
      <c r="E48" s="11"/>
      <c r="F48" s="11"/>
      <c r="G48" s="1"/>
      <c r="H48" s="1" t="str">
        <v/>
      </c>
      <c r="I48" s="1" t="str">
        <v/>
      </c>
      <c r="J48" s="6" t="str">
        <v/>
      </c>
      <c r="K48" s="1"/>
      <c r="L48" s="1"/>
      <c r="M48" s="1"/>
      <c r="U48" s="1" t="s">
        <v>363</v>
      </c>
      <c r="V48" s="1"/>
    </row>
    <row r="49" spans="1:22" x14ac:dyDescent="0.3">
      <c r="A49" s="11">
        <f>'Site and production details'!C51</f>
        <v>0</v>
      </c>
      <c r="B49" s="11">
        <f>'Site and production details'!D51</f>
        <v>0</v>
      </c>
      <c r="C49" s="11">
        <f>'Site and production details'!E51</f>
        <v>0</v>
      </c>
      <c r="D49" s="11">
        <f>'Site and production details'!F51</f>
        <v>0</v>
      </c>
      <c r="E49" s="11"/>
      <c r="F49" s="11"/>
      <c r="G49" s="1"/>
      <c r="H49" s="1" t="str">
        <v/>
      </c>
      <c r="I49" s="1" t="str">
        <v/>
      </c>
      <c r="J49" s="6" t="str">
        <v/>
      </c>
      <c r="K49" s="1"/>
      <c r="L49" s="1"/>
      <c r="M49" s="1"/>
      <c r="U49" s="1" t="s">
        <v>364</v>
      </c>
      <c r="V49" s="1"/>
    </row>
    <row r="50" spans="1:22" x14ac:dyDescent="0.3">
      <c r="A50" s="11">
        <f>'Site and production details'!C52</f>
        <v>0</v>
      </c>
      <c r="B50" s="11">
        <f>'Site and production details'!D52</f>
        <v>0</v>
      </c>
      <c r="C50" s="11">
        <f>'Site and production details'!E52</f>
        <v>0</v>
      </c>
      <c r="D50" s="11">
        <f>'Site and production details'!F52</f>
        <v>0</v>
      </c>
      <c r="E50" s="11"/>
      <c r="F50" s="11"/>
      <c r="G50" s="1"/>
      <c r="H50" s="1" t="str">
        <v/>
      </c>
      <c r="I50" s="1" t="str">
        <v/>
      </c>
      <c r="J50" s="6" t="str">
        <v/>
      </c>
      <c r="K50" s="1"/>
      <c r="L50" s="1"/>
      <c r="M50" s="1"/>
      <c r="U50" s="1" t="s">
        <v>365</v>
      </c>
      <c r="V50" s="1"/>
    </row>
    <row r="51" spans="1:22" x14ac:dyDescent="0.3">
      <c r="A51" s="11">
        <f>'Site and production details'!C53</f>
        <v>0</v>
      </c>
      <c r="B51" s="11">
        <f>'Site and production details'!D53</f>
        <v>0</v>
      </c>
      <c r="C51" s="11">
        <f>'Site and production details'!E53</f>
        <v>0</v>
      </c>
      <c r="D51" s="11">
        <f>'Site and production details'!F53</f>
        <v>0</v>
      </c>
      <c r="E51" s="11"/>
      <c r="F51" s="11"/>
      <c r="G51" s="1"/>
      <c r="H51" s="1" t="str">
        <v/>
      </c>
      <c r="I51" s="1" t="str">
        <v/>
      </c>
      <c r="J51" s="6" t="str">
        <v/>
      </c>
      <c r="K51" s="1"/>
      <c r="L51" s="1"/>
      <c r="M51" s="1"/>
      <c r="U51" s="1" t="s">
        <v>366</v>
      </c>
      <c r="V51" s="1"/>
    </row>
    <row r="52" spans="1:22" x14ac:dyDescent="0.3">
      <c r="A52" s="11">
        <f>'Site and production details'!C54</f>
        <v>0</v>
      </c>
      <c r="B52" s="11">
        <f>'Site and production details'!D54</f>
        <v>0</v>
      </c>
      <c r="C52" s="11">
        <f>'Site and production details'!E54</f>
        <v>0</v>
      </c>
      <c r="D52" s="11">
        <f>'Site and production details'!F54</f>
        <v>0</v>
      </c>
      <c r="E52" s="11"/>
      <c r="F52" s="11"/>
      <c r="G52" s="1"/>
      <c r="H52" s="1" t="str">
        <v/>
      </c>
      <c r="I52" s="1" t="str">
        <v/>
      </c>
      <c r="J52" s="6" t="str">
        <v/>
      </c>
      <c r="K52" s="1"/>
      <c r="L52" s="1"/>
      <c r="M52" s="1"/>
      <c r="U52" s="1" t="s">
        <v>367</v>
      </c>
      <c r="V52" s="1"/>
    </row>
    <row r="53" spans="1:22" x14ac:dyDescent="0.3">
      <c r="A53" s="11">
        <f>'Site and production details'!C55</f>
        <v>0</v>
      </c>
      <c r="B53" s="11">
        <f>'Site and production details'!D55</f>
        <v>0</v>
      </c>
      <c r="C53" s="11">
        <f>'Site and production details'!E55</f>
        <v>0</v>
      </c>
      <c r="D53" s="11">
        <f>'Site and production details'!F55</f>
        <v>0</v>
      </c>
      <c r="E53" s="11"/>
      <c r="F53" s="11"/>
      <c r="G53" s="1"/>
      <c r="H53" s="1" t="str">
        <v/>
      </c>
      <c r="I53" s="1" t="str">
        <v/>
      </c>
      <c r="J53" s="6" t="str">
        <v/>
      </c>
      <c r="K53" s="1"/>
      <c r="L53" s="1"/>
      <c r="M53" s="1"/>
      <c r="U53" s="1" t="s">
        <v>368</v>
      </c>
      <c r="V53" s="1"/>
    </row>
    <row r="54" spans="1:22" x14ac:dyDescent="0.3">
      <c r="A54" s="11">
        <f>'Site and production details'!C56</f>
        <v>0</v>
      </c>
      <c r="B54" s="11">
        <f>'Site and production details'!D56</f>
        <v>0</v>
      </c>
      <c r="C54" s="11">
        <f>'Site and production details'!E56</f>
        <v>0</v>
      </c>
      <c r="D54" s="11">
        <f>'Site and production details'!F56</f>
        <v>0</v>
      </c>
      <c r="E54" s="11"/>
      <c r="F54" s="11"/>
      <c r="G54" s="1"/>
      <c r="H54" s="1" t="str">
        <v/>
      </c>
      <c r="I54" s="1" t="str">
        <v/>
      </c>
      <c r="J54" s="6" t="str">
        <v/>
      </c>
      <c r="K54" s="1"/>
      <c r="L54" s="1"/>
      <c r="M54" s="1"/>
      <c r="U54" s="1" t="s">
        <v>369</v>
      </c>
      <c r="V54" s="1"/>
    </row>
    <row r="55" spans="1:22" x14ac:dyDescent="0.3">
      <c r="A55" s="11">
        <f>'Site and production details'!C57</f>
        <v>0</v>
      </c>
      <c r="B55" s="11">
        <f>'Site and production details'!D57</f>
        <v>0</v>
      </c>
      <c r="C55" s="11">
        <f>'Site and production details'!E57</f>
        <v>0</v>
      </c>
      <c r="D55" s="11">
        <f>'Site and production details'!F57</f>
        <v>0</v>
      </c>
      <c r="E55" s="11"/>
      <c r="F55" s="11"/>
      <c r="G55" s="1"/>
      <c r="H55" s="1" t="str">
        <v/>
      </c>
      <c r="I55" s="1" t="str">
        <v/>
      </c>
      <c r="J55" s="6" t="str">
        <v/>
      </c>
      <c r="K55" s="1"/>
      <c r="L55" s="1"/>
      <c r="M55" s="1"/>
      <c r="U55" s="1" t="s">
        <v>370</v>
      </c>
      <c r="V55" s="1"/>
    </row>
    <row r="56" spans="1:22" x14ac:dyDescent="0.3">
      <c r="A56" s="11">
        <f>'Site and production details'!C58</f>
        <v>0</v>
      </c>
      <c r="B56" s="11">
        <f>'Site and production details'!D58</f>
        <v>0</v>
      </c>
      <c r="C56" s="11">
        <f>'Site and production details'!E58</f>
        <v>0</v>
      </c>
      <c r="D56" s="11">
        <f>'Site and production details'!F58</f>
        <v>0</v>
      </c>
      <c r="E56" s="11"/>
      <c r="F56" s="11"/>
      <c r="G56" s="1"/>
      <c r="H56" s="1" t="str">
        <v/>
      </c>
      <c r="I56" s="1" t="str">
        <v/>
      </c>
      <c r="J56" s="6" t="str">
        <v/>
      </c>
      <c r="K56" s="1"/>
      <c r="L56" s="1"/>
      <c r="M56" s="1"/>
      <c r="U56" s="1" t="s">
        <v>371</v>
      </c>
      <c r="V56" s="1"/>
    </row>
    <row r="57" spans="1:22" x14ac:dyDescent="0.3">
      <c r="A57" s="11">
        <f>'Site and production details'!C59</f>
        <v>0</v>
      </c>
      <c r="B57" s="11">
        <f>'Site and production details'!D59</f>
        <v>0</v>
      </c>
      <c r="C57" s="11">
        <f>'Site and production details'!E59</f>
        <v>0</v>
      </c>
      <c r="D57" s="11">
        <f>'Site and production details'!F59</f>
        <v>0</v>
      </c>
      <c r="E57" s="11"/>
      <c r="F57" s="11"/>
      <c r="G57" s="1"/>
      <c r="H57" s="1" t="str">
        <v/>
      </c>
      <c r="I57" s="1" t="str">
        <v/>
      </c>
      <c r="J57" s="6" t="str">
        <v/>
      </c>
      <c r="K57" s="1"/>
      <c r="L57" s="1"/>
      <c r="M57" s="1"/>
      <c r="U57" s="1" t="s">
        <v>372</v>
      </c>
      <c r="V57" s="1"/>
    </row>
    <row r="58" spans="1:22" x14ac:dyDescent="0.3">
      <c r="A58" s="11">
        <f>'Site and production details'!C60</f>
        <v>0</v>
      </c>
      <c r="B58" s="11">
        <f>'Site and production details'!D60</f>
        <v>0</v>
      </c>
      <c r="C58" s="11">
        <f>'Site and production details'!E60</f>
        <v>0</v>
      </c>
      <c r="D58" s="11">
        <f>'Site and production details'!F60</f>
        <v>0</v>
      </c>
      <c r="E58" s="11"/>
      <c r="F58" s="11"/>
      <c r="G58" s="1"/>
      <c r="H58" s="1" t="str">
        <v/>
      </c>
      <c r="I58" s="1" t="str">
        <v/>
      </c>
      <c r="J58" s="6" t="str">
        <v/>
      </c>
      <c r="K58" s="1"/>
      <c r="L58" s="1"/>
      <c r="M58" s="1"/>
      <c r="U58" s="1" t="s">
        <v>373</v>
      </c>
      <c r="V58" s="1"/>
    </row>
    <row r="59" spans="1:22" x14ac:dyDescent="0.3">
      <c r="A59" s="11">
        <f>'Site and production details'!C61</f>
        <v>0</v>
      </c>
      <c r="B59" s="11">
        <f>'Site and production details'!D61</f>
        <v>0</v>
      </c>
      <c r="C59" s="11">
        <f>'Site and production details'!E61</f>
        <v>0</v>
      </c>
      <c r="D59" s="11">
        <f>'Site and production details'!F61</f>
        <v>0</v>
      </c>
      <c r="E59" s="11"/>
      <c r="F59" s="11"/>
      <c r="G59" s="1"/>
      <c r="H59" s="1" t="str">
        <v/>
      </c>
      <c r="I59" s="1" t="str">
        <v/>
      </c>
      <c r="J59" s="6" t="str">
        <v/>
      </c>
      <c r="K59" s="1"/>
      <c r="L59" s="1"/>
      <c r="M59" s="1"/>
      <c r="U59" s="1" t="s">
        <v>374</v>
      </c>
      <c r="V59" s="1"/>
    </row>
    <row r="60" spans="1:22" x14ac:dyDescent="0.3">
      <c r="A60" s="11">
        <f>'Site and production details'!C62</f>
        <v>0</v>
      </c>
      <c r="B60" s="11">
        <f>'Site and production details'!D62</f>
        <v>0</v>
      </c>
      <c r="C60" s="11">
        <f>'Site and production details'!E62</f>
        <v>0</v>
      </c>
      <c r="D60" s="11">
        <f>'Site and production details'!F62</f>
        <v>0</v>
      </c>
      <c r="E60" s="11"/>
      <c r="F60" s="11"/>
      <c r="G60" s="1"/>
      <c r="H60" s="1" t="str">
        <v/>
      </c>
      <c r="I60" s="1" t="str">
        <v/>
      </c>
      <c r="J60" s="6" t="str">
        <v/>
      </c>
      <c r="K60" s="1"/>
      <c r="L60" s="1"/>
      <c r="M60" s="1"/>
      <c r="U60" s="1" t="s">
        <v>375</v>
      </c>
      <c r="V60" s="1"/>
    </row>
    <row r="61" spans="1:22" x14ac:dyDescent="0.3">
      <c r="A61" s="11">
        <f>'Site and production details'!C63</f>
        <v>0</v>
      </c>
      <c r="B61" s="11">
        <f>'Site and production details'!D63</f>
        <v>0</v>
      </c>
      <c r="C61" s="11">
        <f>'Site and production details'!E63</f>
        <v>0</v>
      </c>
      <c r="D61" s="11">
        <f>'Site and production details'!F63</f>
        <v>0</v>
      </c>
      <c r="E61" s="11"/>
      <c r="F61" s="11"/>
      <c r="G61" s="1"/>
      <c r="H61" s="1" t="str">
        <v/>
      </c>
      <c r="I61" s="1" t="str">
        <v/>
      </c>
      <c r="J61" s="6" t="str">
        <v/>
      </c>
      <c r="K61" s="1"/>
      <c r="L61" s="1"/>
      <c r="M61" s="1"/>
      <c r="U61" s="1" t="s">
        <v>376</v>
      </c>
      <c r="V61" s="1"/>
    </row>
    <row r="62" spans="1:22" x14ac:dyDescent="0.3">
      <c r="A62" s="11">
        <f>'Site and production details'!C64</f>
        <v>0</v>
      </c>
      <c r="B62" s="11">
        <f>'Site and production details'!D64</f>
        <v>0</v>
      </c>
      <c r="C62" s="11">
        <f>'Site and production details'!E64</f>
        <v>0</v>
      </c>
      <c r="D62" s="11">
        <f>'Site and production details'!F64</f>
        <v>0</v>
      </c>
      <c r="E62" s="11"/>
      <c r="F62" s="11"/>
      <c r="G62" s="1"/>
      <c r="H62" s="1" t="str">
        <v/>
      </c>
      <c r="I62" s="1" t="str">
        <v/>
      </c>
      <c r="J62" s="6" t="str">
        <v/>
      </c>
      <c r="K62" s="1"/>
      <c r="L62" s="1"/>
      <c r="M62" s="1"/>
      <c r="U62" s="1" t="s">
        <v>377</v>
      </c>
      <c r="V62" s="1"/>
    </row>
    <row r="63" spans="1:22" x14ac:dyDescent="0.3">
      <c r="A63" s="11">
        <f>'Site and production details'!C65</f>
        <v>0</v>
      </c>
      <c r="B63" s="11">
        <f>'Site and production details'!D65</f>
        <v>0</v>
      </c>
      <c r="C63" s="11">
        <f>'Site and production details'!E65</f>
        <v>0</v>
      </c>
      <c r="D63" s="11">
        <f>'Site and production details'!F65</f>
        <v>0</v>
      </c>
      <c r="E63" s="11"/>
      <c r="F63" s="11"/>
      <c r="G63" s="1"/>
      <c r="H63" s="1" t="str">
        <v/>
      </c>
      <c r="I63" s="1" t="str">
        <v/>
      </c>
      <c r="J63" s="6" t="str">
        <v/>
      </c>
      <c r="K63" s="1"/>
      <c r="L63" s="1"/>
      <c r="M63" s="1"/>
      <c r="U63" s="1" t="s">
        <v>378</v>
      </c>
      <c r="V63" s="1"/>
    </row>
    <row r="64" spans="1:22" x14ac:dyDescent="0.3">
      <c r="A64" s="11">
        <f>'Site and production details'!C66</f>
        <v>0</v>
      </c>
      <c r="B64" s="11">
        <f>'Site and production details'!D66</f>
        <v>0</v>
      </c>
      <c r="C64" s="11">
        <f>'Site and production details'!E66</f>
        <v>0</v>
      </c>
      <c r="D64" s="11">
        <f>'Site and production details'!F66</f>
        <v>0</v>
      </c>
      <c r="E64" s="11"/>
      <c r="F64" s="11"/>
      <c r="G64" s="1"/>
      <c r="H64" s="1" t="str">
        <v/>
      </c>
      <c r="I64" s="1" t="str">
        <v/>
      </c>
      <c r="J64" s="6" t="str">
        <v/>
      </c>
      <c r="K64" s="1"/>
      <c r="L64" s="1"/>
      <c r="M64" s="1"/>
      <c r="U64" s="1" t="s">
        <v>379</v>
      </c>
      <c r="V64" s="1"/>
    </row>
    <row r="65" spans="1:22" x14ac:dyDescent="0.3">
      <c r="A65" s="11">
        <f>'Site and production details'!C67</f>
        <v>0</v>
      </c>
      <c r="B65" s="11">
        <f>'Site and production details'!D67</f>
        <v>0</v>
      </c>
      <c r="C65" s="11">
        <f>'Site and production details'!E67</f>
        <v>0</v>
      </c>
      <c r="D65" s="11">
        <f>'Site and production details'!F67</f>
        <v>0</v>
      </c>
      <c r="E65" s="11"/>
      <c r="F65" s="11"/>
      <c r="G65" s="1"/>
      <c r="H65" s="1" t="str">
        <v/>
      </c>
      <c r="I65" s="1" t="str">
        <v/>
      </c>
      <c r="J65" s="6" t="str">
        <v/>
      </c>
      <c r="K65" s="1"/>
      <c r="L65" s="1"/>
      <c r="M65" s="1"/>
      <c r="U65" s="1" t="s">
        <v>380</v>
      </c>
      <c r="V65" s="1"/>
    </row>
    <row r="66" spans="1:22" x14ac:dyDescent="0.3">
      <c r="A66" s="11">
        <f>'Site and production details'!C68</f>
        <v>0</v>
      </c>
      <c r="B66" s="11">
        <f>'Site and production details'!D68</f>
        <v>0</v>
      </c>
      <c r="C66" s="11">
        <f>'Site and production details'!E68</f>
        <v>0</v>
      </c>
      <c r="D66" s="11">
        <f>'Site and production details'!F68</f>
        <v>0</v>
      </c>
      <c r="E66" s="11"/>
      <c r="F66" s="11"/>
      <c r="G66" s="1"/>
      <c r="H66" s="1" t="str">
        <v/>
      </c>
      <c r="I66" s="1" t="str">
        <v/>
      </c>
      <c r="J66" s="6" t="str">
        <v/>
      </c>
      <c r="K66" s="1"/>
      <c r="L66" s="1"/>
      <c r="M66" s="1"/>
      <c r="U66" s="1" t="s">
        <v>381</v>
      </c>
      <c r="V66" s="1"/>
    </row>
    <row r="67" spans="1:22" x14ac:dyDescent="0.3">
      <c r="A67" s="11">
        <f>'Site and production details'!C69</f>
        <v>0</v>
      </c>
      <c r="B67" s="11">
        <f>'Site and production details'!D69</f>
        <v>0</v>
      </c>
      <c r="C67" s="11">
        <f>'Site and production details'!E69</f>
        <v>0</v>
      </c>
      <c r="D67" s="11">
        <f>'Site and production details'!F69</f>
        <v>0</v>
      </c>
      <c r="E67" s="11"/>
      <c r="F67" s="11"/>
      <c r="G67" s="1"/>
      <c r="H67" s="1" t="str">
        <v/>
      </c>
      <c r="I67" s="1" t="str">
        <v/>
      </c>
      <c r="J67" s="6" t="str">
        <v/>
      </c>
      <c r="K67" s="1"/>
      <c r="L67" s="1"/>
      <c r="M67" s="1"/>
      <c r="U67" s="1" t="s">
        <v>382</v>
      </c>
      <c r="V67" s="1"/>
    </row>
    <row r="68" spans="1:22" x14ac:dyDescent="0.3">
      <c r="A68" s="11">
        <f>'Site and production details'!C70</f>
        <v>0</v>
      </c>
      <c r="B68" s="11">
        <f>'Site and production details'!D70</f>
        <v>0</v>
      </c>
      <c r="C68" s="11">
        <f>'Site and production details'!E70</f>
        <v>0</v>
      </c>
      <c r="D68" s="11">
        <f>'Site and production details'!F70</f>
        <v>0</v>
      </c>
      <c r="E68" s="11"/>
      <c r="F68" s="11"/>
      <c r="G68" s="1"/>
      <c r="H68" s="1" t="str">
        <v/>
      </c>
      <c r="I68" s="1" t="str">
        <v/>
      </c>
      <c r="J68" s="6" t="str">
        <v/>
      </c>
      <c r="K68" s="1"/>
      <c r="L68" s="1"/>
      <c r="M68" s="1"/>
      <c r="U68" s="1" t="s">
        <v>383</v>
      </c>
      <c r="V68" s="1"/>
    </row>
    <row r="69" spans="1:22" x14ac:dyDescent="0.3">
      <c r="A69" s="11">
        <f>'Site and production details'!C71</f>
        <v>0</v>
      </c>
      <c r="B69" s="11">
        <f>'Site and production details'!D71</f>
        <v>0</v>
      </c>
      <c r="C69" s="11">
        <f>'Site and production details'!E71</f>
        <v>0</v>
      </c>
      <c r="D69" s="11">
        <f>'Site and production details'!F71</f>
        <v>0</v>
      </c>
      <c r="E69" s="11"/>
      <c r="F69" s="11"/>
      <c r="G69" s="1"/>
      <c r="H69" s="1" t="str">
        <v/>
      </c>
      <c r="I69" s="1" t="str">
        <v/>
      </c>
      <c r="J69" s="6" t="str">
        <v/>
      </c>
      <c r="K69" s="1"/>
      <c r="L69" s="1"/>
      <c r="M69" s="1"/>
      <c r="U69" s="1" t="s">
        <v>384</v>
      </c>
      <c r="V69" s="1"/>
    </row>
    <row r="70" spans="1:22" x14ac:dyDescent="0.3">
      <c r="A70" s="11">
        <f>'Site and production details'!C72</f>
        <v>0</v>
      </c>
      <c r="B70" s="11">
        <f>'Site and production details'!D72</f>
        <v>0</v>
      </c>
      <c r="C70" s="11">
        <f>'Site and production details'!E72</f>
        <v>0</v>
      </c>
      <c r="D70" s="11">
        <f>'Site and production details'!F72</f>
        <v>0</v>
      </c>
      <c r="E70" s="11"/>
      <c r="F70" s="11"/>
      <c r="G70" s="1"/>
      <c r="H70" s="1" t="str">
        <v/>
      </c>
      <c r="I70" s="1" t="str">
        <v/>
      </c>
      <c r="J70" s="6" t="str">
        <v/>
      </c>
      <c r="K70" s="1"/>
      <c r="L70" s="1"/>
      <c r="M70" s="1"/>
      <c r="U70" s="1" t="s">
        <v>385</v>
      </c>
      <c r="V70" s="1"/>
    </row>
    <row r="71" spans="1:22" x14ac:dyDescent="0.3">
      <c r="A71" s="11">
        <f>'Site and production details'!C73</f>
        <v>0</v>
      </c>
      <c r="B71" s="11">
        <f>'Site and production details'!D73</f>
        <v>0</v>
      </c>
      <c r="C71" s="11">
        <f>'Site and production details'!E73</f>
        <v>0</v>
      </c>
      <c r="D71" s="11">
        <f>'Site and production details'!F73</f>
        <v>0</v>
      </c>
      <c r="E71" s="11"/>
      <c r="F71" s="11"/>
      <c r="G71" s="1"/>
      <c r="H71" s="1" t="str">
        <v/>
      </c>
      <c r="I71" s="1" t="str">
        <v/>
      </c>
      <c r="J71" s="6" t="str">
        <v/>
      </c>
      <c r="K71" s="1"/>
      <c r="L71" s="1"/>
      <c r="M71" s="1"/>
      <c r="U71" s="1" t="s">
        <v>386</v>
      </c>
      <c r="V71" s="1"/>
    </row>
    <row r="72" spans="1:22" x14ac:dyDescent="0.3">
      <c r="A72" s="11">
        <f>'Site and production details'!C74</f>
        <v>0</v>
      </c>
      <c r="B72" s="11">
        <f>'Site and production details'!D74</f>
        <v>0</v>
      </c>
      <c r="C72" s="11">
        <f>'Site and production details'!E74</f>
        <v>0</v>
      </c>
      <c r="D72" s="11">
        <f>'Site and production details'!F74</f>
        <v>0</v>
      </c>
      <c r="E72" s="11"/>
      <c r="F72" s="11"/>
      <c r="G72" s="1"/>
      <c r="H72" s="1" t="str">
        <v/>
      </c>
      <c r="I72" s="1" t="str">
        <v/>
      </c>
      <c r="J72" s="6" t="str">
        <v/>
      </c>
      <c r="K72" s="1"/>
      <c r="L72" s="1"/>
      <c r="M72" s="1"/>
      <c r="U72" s="1" t="s">
        <v>387</v>
      </c>
      <c r="V72" s="1"/>
    </row>
    <row r="73" spans="1:22" x14ac:dyDescent="0.3">
      <c r="A73" s="11">
        <f>'Site and production details'!C75</f>
        <v>0</v>
      </c>
      <c r="B73" s="11">
        <f>'Site and production details'!D75</f>
        <v>0</v>
      </c>
      <c r="C73" s="11">
        <f>'Site and production details'!E75</f>
        <v>0</v>
      </c>
      <c r="D73" s="11">
        <f>'Site and production details'!F75</f>
        <v>0</v>
      </c>
      <c r="E73" s="11"/>
      <c r="F73" s="11"/>
      <c r="G73" s="1"/>
      <c r="H73" s="1" t="str">
        <v/>
      </c>
      <c r="I73" s="1" t="str">
        <v/>
      </c>
      <c r="J73" s="6" t="str">
        <v/>
      </c>
      <c r="K73" s="1"/>
      <c r="L73" s="1"/>
      <c r="M73" s="1"/>
      <c r="U73" s="1" t="s">
        <v>388</v>
      </c>
      <c r="V73" s="1"/>
    </row>
    <row r="74" spans="1:22" x14ac:dyDescent="0.3">
      <c r="A74" s="11">
        <f>'Site and production details'!C76</f>
        <v>0</v>
      </c>
      <c r="B74" s="11">
        <f>'Site and production details'!D76</f>
        <v>0</v>
      </c>
      <c r="C74" s="11">
        <f>'Site and production details'!E76</f>
        <v>0</v>
      </c>
      <c r="D74" s="11">
        <f>'Site and production details'!F76</f>
        <v>0</v>
      </c>
      <c r="E74" s="11"/>
      <c r="F74" s="11"/>
      <c r="G74" s="1"/>
      <c r="H74" s="1" t="str">
        <v/>
      </c>
      <c r="I74" s="1" t="str">
        <v/>
      </c>
      <c r="J74" s="6" t="str">
        <v/>
      </c>
      <c r="K74" s="1"/>
      <c r="L74" s="1"/>
      <c r="M74" s="1"/>
      <c r="U74" s="1" t="s">
        <v>389</v>
      </c>
      <c r="V74" s="1"/>
    </row>
    <row r="75" spans="1:22" x14ac:dyDescent="0.3">
      <c r="A75" s="11">
        <f>'Site and production details'!C77</f>
        <v>0</v>
      </c>
      <c r="B75" s="11">
        <f>'Site and production details'!D77</f>
        <v>0</v>
      </c>
      <c r="C75" s="11">
        <f>'Site and production details'!E77</f>
        <v>0</v>
      </c>
      <c r="D75" s="11">
        <f>'Site and production details'!F77</f>
        <v>0</v>
      </c>
      <c r="E75" s="11"/>
      <c r="F75" s="11"/>
      <c r="G75" s="1"/>
      <c r="H75" s="1" t="str">
        <v/>
      </c>
      <c r="I75" s="1" t="str">
        <v/>
      </c>
      <c r="J75" s="6" t="str">
        <v/>
      </c>
      <c r="K75" s="1"/>
      <c r="L75" s="1"/>
      <c r="M75" s="1"/>
      <c r="U75" s="1" t="s">
        <v>390</v>
      </c>
      <c r="V75" s="1"/>
    </row>
    <row r="76" spans="1:22" x14ac:dyDescent="0.3">
      <c r="A76" s="11">
        <f>'Site and production details'!C78</f>
        <v>0</v>
      </c>
      <c r="B76" s="11">
        <f>'Site and production details'!D78</f>
        <v>0</v>
      </c>
      <c r="C76" s="11">
        <f>'Site and production details'!E78</f>
        <v>0</v>
      </c>
      <c r="D76" s="11">
        <f>'Site and production details'!F78</f>
        <v>0</v>
      </c>
      <c r="E76" s="11"/>
      <c r="F76" s="11"/>
      <c r="G76" s="1"/>
      <c r="H76" s="1" t="str">
        <v/>
      </c>
      <c r="I76" s="1" t="str">
        <v/>
      </c>
      <c r="J76" s="6" t="str">
        <v/>
      </c>
      <c r="K76" s="1"/>
      <c r="L76" s="1"/>
      <c r="M76" s="1"/>
      <c r="U76" s="1" t="s">
        <v>391</v>
      </c>
      <c r="V76" s="1"/>
    </row>
    <row r="77" spans="1:22" x14ac:dyDescent="0.3">
      <c r="A77" s="11">
        <f>'Site and production details'!C79</f>
        <v>0</v>
      </c>
      <c r="B77" s="11">
        <f>'Site and production details'!D79</f>
        <v>0</v>
      </c>
      <c r="C77" s="11">
        <f>'Site and production details'!E79</f>
        <v>0</v>
      </c>
      <c r="D77" s="11">
        <f>'Site and production details'!F79</f>
        <v>0</v>
      </c>
      <c r="E77" s="11"/>
      <c r="F77" s="11"/>
      <c r="G77" s="1"/>
      <c r="H77" s="1" t="str">
        <v/>
      </c>
      <c r="I77" s="1" t="str">
        <v/>
      </c>
      <c r="J77" s="6" t="str">
        <v/>
      </c>
      <c r="K77" s="1"/>
      <c r="L77" s="1"/>
      <c r="M77" s="1"/>
      <c r="U77" s="1" t="s">
        <v>392</v>
      </c>
      <c r="V77" s="1"/>
    </row>
    <row r="78" spans="1:22" x14ac:dyDescent="0.3">
      <c r="H78" t="str">
        <v/>
      </c>
      <c r="I78" t="str">
        <v/>
      </c>
      <c r="J78" t="str">
        <v/>
      </c>
      <c r="U78" s="1" t="s">
        <v>393</v>
      </c>
      <c r="V78" s="1"/>
    </row>
    <row r="79" spans="1:22" x14ac:dyDescent="0.3">
      <c r="H79" t="str">
        <v/>
      </c>
      <c r="I79" t="str">
        <v/>
      </c>
      <c r="J79" t="str">
        <v/>
      </c>
      <c r="U79" s="1" t="s">
        <v>394</v>
      </c>
      <c r="V79" s="1"/>
    </row>
    <row r="80" spans="1:22" x14ac:dyDescent="0.3">
      <c r="H80" t="str">
        <v/>
      </c>
      <c r="I80" t="str">
        <v/>
      </c>
      <c r="J80" t="str">
        <v/>
      </c>
      <c r="U80" s="1" t="s">
        <v>395</v>
      </c>
      <c r="V80" s="1"/>
    </row>
    <row r="81" spans="8:22" x14ac:dyDescent="0.3">
      <c r="H81" t="str">
        <v/>
      </c>
      <c r="I81" t="str">
        <v/>
      </c>
      <c r="J81" t="str">
        <v/>
      </c>
      <c r="U81" s="1" t="s">
        <v>396</v>
      </c>
      <c r="V81" s="1"/>
    </row>
    <row r="82" spans="8:22" x14ac:dyDescent="0.3">
      <c r="H82" t="str">
        <v/>
      </c>
      <c r="I82" t="str">
        <v/>
      </c>
      <c r="J82" t="str">
        <v/>
      </c>
      <c r="U82" s="1" t="s">
        <v>397</v>
      </c>
      <c r="V82" s="1"/>
    </row>
    <row r="83" spans="8:22" x14ac:dyDescent="0.3">
      <c r="H83" t="str">
        <v/>
      </c>
      <c r="I83" t="str">
        <v/>
      </c>
      <c r="J83" t="str">
        <v/>
      </c>
      <c r="U83" s="1" t="s">
        <v>398</v>
      </c>
      <c r="V83" s="1"/>
    </row>
    <row r="84" spans="8:22" x14ac:dyDescent="0.3">
      <c r="H84" t="str">
        <v/>
      </c>
      <c r="I84" t="str">
        <v/>
      </c>
      <c r="J84" t="str">
        <v/>
      </c>
      <c r="U84" s="1" t="s">
        <v>399</v>
      </c>
      <c r="V84" s="1"/>
    </row>
    <row r="85" spans="8:22" x14ac:dyDescent="0.3">
      <c r="H85" t="str">
        <v/>
      </c>
      <c r="I85" t="str">
        <v/>
      </c>
      <c r="J85" t="str">
        <v/>
      </c>
      <c r="U85" s="1" t="s">
        <v>400</v>
      </c>
      <c r="V85" s="1"/>
    </row>
    <row r="86" spans="8:22" x14ac:dyDescent="0.3">
      <c r="H86" t="str">
        <v/>
      </c>
      <c r="I86" t="str">
        <v/>
      </c>
      <c r="J86" t="str">
        <v/>
      </c>
      <c r="U86" s="1" t="s">
        <v>401</v>
      </c>
      <c r="V86" s="1"/>
    </row>
    <row r="87" spans="8:22" x14ac:dyDescent="0.3">
      <c r="H87" t="str">
        <v/>
      </c>
      <c r="I87" t="str">
        <v/>
      </c>
      <c r="J87" t="str">
        <v/>
      </c>
      <c r="U87" s="1" t="s">
        <v>402</v>
      </c>
      <c r="V87" s="1"/>
    </row>
    <row r="88" spans="8:22" x14ac:dyDescent="0.3">
      <c r="H88" t="str">
        <v/>
      </c>
      <c r="I88" t="str">
        <v/>
      </c>
      <c r="J88" t="str">
        <v/>
      </c>
      <c r="U88" s="1" t="s">
        <v>403</v>
      </c>
      <c r="V88" s="1"/>
    </row>
    <row r="89" spans="8:22" x14ac:dyDescent="0.3">
      <c r="H89" t="str">
        <v/>
      </c>
      <c r="I89" t="str">
        <v/>
      </c>
      <c r="J89" t="str">
        <v/>
      </c>
      <c r="U89" s="1" t="s">
        <v>404</v>
      </c>
      <c r="V89" s="1"/>
    </row>
    <row r="90" spans="8:22" x14ac:dyDescent="0.3">
      <c r="H90" t="str">
        <v/>
      </c>
      <c r="I90" t="str">
        <v/>
      </c>
      <c r="J90" t="str">
        <v/>
      </c>
      <c r="U90" s="1" t="s">
        <v>405</v>
      </c>
      <c r="V90" s="1"/>
    </row>
    <row r="91" spans="8:22" x14ac:dyDescent="0.3">
      <c r="H91" t="str">
        <v/>
      </c>
      <c r="I91" t="str">
        <v/>
      </c>
      <c r="J91" t="str">
        <v/>
      </c>
      <c r="U91" s="1" t="s">
        <v>406</v>
      </c>
      <c r="V91" s="1"/>
    </row>
    <row r="92" spans="8:22" x14ac:dyDescent="0.3">
      <c r="H92" t="str">
        <v/>
      </c>
      <c r="I92" t="str">
        <v/>
      </c>
      <c r="J92" t="str">
        <v/>
      </c>
      <c r="U92" s="1" t="s">
        <v>407</v>
      </c>
      <c r="V92" s="1"/>
    </row>
    <row r="93" spans="8:22" x14ac:dyDescent="0.3">
      <c r="H93" t="str">
        <v/>
      </c>
      <c r="I93" t="str">
        <v/>
      </c>
      <c r="J93" t="str">
        <v/>
      </c>
      <c r="U93" s="1" t="s">
        <v>408</v>
      </c>
      <c r="V93" s="1"/>
    </row>
    <row r="94" spans="8:22" x14ac:dyDescent="0.3">
      <c r="H94" t="str">
        <v/>
      </c>
      <c r="I94" t="str">
        <v/>
      </c>
      <c r="J94" t="str">
        <v/>
      </c>
      <c r="U94" s="1" t="s">
        <v>409</v>
      </c>
      <c r="V94" s="1"/>
    </row>
    <row r="95" spans="8:22" x14ac:dyDescent="0.3">
      <c r="H95" t="str">
        <v/>
      </c>
      <c r="I95" t="str">
        <v/>
      </c>
      <c r="J95" t="str">
        <v/>
      </c>
      <c r="U95" s="1" t="s">
        <v>410</v>
      </c>
      <c r="V95" s="1"/>
    </row>
    <row r="96" spans="8:22" x14ac:dyDescent="0.3">
      <c r="H96" t="str">
        <v/>
      </c>
      <c r="I96" t="str">
        <v/>
      </c>
      <c r="J96" t="str">
        <v/>
      </c>
      <c r="U96" s="1" t="s">
        <v>411</v>
      </c>
      <c r="V96" s="1"/>
    </row>
    <row r="97" spans="8:22" x14ac:dyDescent="0.3">
      <c r="H97" t="str">
        <v/>
      </c>
      <c r="I97" t="str">
        <v/>
      </c>
      <c r="J97" t="str">
        <v/>
      </c>
      <c r="U97" s="1" t="s">
        <v>412</v>
      </c>
      <c r="V97" s="1"/>
    </row>
    <row r="98" spans="8:22" x14ac:dyDescent="0.3">
      <c r="H98" t="str">
        <v/>
      </c>
      <c r="I98" t="str">
        <v/>
      </c>
      <c r="J98" t="str">
        <v/>
      </c>
      <c r="U98" s="1" t="s">
        <v>413</v>
      </c>
      <c r="V98" s="1"/>
    </row>
    <row r="99" spans="8:22" x14ac:dyDescent="0.3">
      <c r="H99" t="str">
        <v/>
      </c>
      <c r="I99" t="str">
        <v/>
      </c>
      <c r="J99" t="str">
        <v/>
      </c>
      <c r="U99" s="1" t="s">
        <v>414</v>
      </c>
      <c r="V99" s="1"/>
    </row>
    <row r="100" spans="8:22" x14ac:dyDescent="0.3">
      <c r="H100" t="str">
        <v/>
      </c>
      <c r="I100" t="str">
        <v/>
      </c>
      <c r="J100" t="str">
        <v/>
      </c>
      <c r="U100" s="1" t="s">
        <v>415</v>
      </c>
      <c r="V100" s="1"/>
    </row>
    <row r="101" spans="8:22" x14ac:dyDescent="0.3">
      <c r="H101" t="str">
        <v/>
      </c>
      <c r="I101" t="str">
        <v/>
      </c>
      <c r="J101" t="str">
        <v/>
      </c>
      <c r="U101" s="1" t="s">
        <v>416</v>
      </c>
      <c r="V101" s="1"/>
    </row>
    <row r="102" spans="8:22" x14ac:dyDescent="0.3">
      <c r="H102" t="str">
        <v/>
      </c>
      <c r="I102" t="str">
        <v/>
      </c>
      <c r="J102" t="str">
        <v/>
      </c>
      <c r="U102" s="1" t="s">
        <v>417</v>
      </c>
      <c r="V102" s="1"/>
    </row>
    <row r="103" spans="8:22" x14ac:dyDescent="0.3">
      <c r="H103" t="str">
        <v/>
      </c>
      <c r="I103" t="str">
        <v/>
      </c>
      <c r="J103" t="str">
        <v/>
      </c>
      <c r="U103" s="1" t="s">
        <v>418</v>
      </c>
      <c r="V103" s="1"/>
    </row>
    <row r="104" spans="8:22" x14ac:dyDescent="0.3">
      <c r="H104" t="str">
        <v/>
      </c>
      <c r="I104" t="str">
        <v/>
      </c>
      <c r="J104" t="str">
        <v/>
      </c>
      <c r="U104" s="1" t="s">
        <v>419</v>
      </c>
      <c r="V104" s="1"/>
    </row>
    <row r="105" spans="8:22" x14ac:dyDescent="0.3">
      <c r="H105" t="str">
        <v/>
      </c>
      <c r="I105" t="str">
        <v/>
      </c>
      <c r="J105" t="str">
        <v/>
      </c>
      <c r="U105" s="1" t="s">
        <v>420</v>
      </c>
      <c r="V105" s="1"/>
    </row>
    <row r="106" spans="8:22" x14ac:dyDescent="0.3">
      <c r="H106" t="str">
        <v/>
      </c>
      <c r="I106" t="str">
        <v/>
      </c>
      <c r="J106" t="str">
        <v/>
      </c>
      <c r="U106" s="1" t="s">
        <v>421</v>
      </c>
      <c r="V106" s="1"/>
    </row>
    <row r="107" spans="8:22" x14ac:dyDescent="0.3">
      <c r="H107" t="str">
        <v/>
      </c>
      <c r="I107" t="str">
        <v/>
      </c>
      <c r="J107" t="str">
        <v/>
      </c>
      <c r="U107" s="1" t="s">
        <v>422</v>
      </c>
      <c r="V107" s="1"/>
    </row>
    <row r="108" spans="8:22" x14ac:dyDescent="0.3">
      <c r="H108" t="str">
        <v/>
      </c>
      <c r="I108" t="str">
        <v/>
      </c>
      <c r="J108" t="str">
        <v/>
      </c>
      <c r="U108" s="1" t="s">
        <v>423</v>
      </c>
      <c r="V108" s="1"/>
    </row>
    <row r="109" spans="8:22" x14ac:dyDescent="0.3">
      <c r="H109" t="str">
        <v/>
      </c>
      <c r="I109" t="str">
        <v/>
      </c>
      <c r="J109" t="str">
        <v/>
      </c>
      <c r="U109" s="1" t="s">
        <v>424</v>
      </c>
      <c r="V109" s="1"/>
    </row>
    <row r="110" spans="8:22" x14ac:dyDescent="0.3">
      <c r="H110" t="str">
        <v/>
      </c>
      <c r="I110" t="str">
        <v/>
      </c>
      <c r="J110" t="str">
        <v/>
      </c>
      <c r="U110" s="1" t="s">
        <v>425</v>
      </c>
      <c r="V110" s="1"/>
    </row>
    <row r="111" spans="8:22" x14ac:dyDescent="0.3">
      <c r="H111" t="str">
        <v/>
      </c>
      <c r="I111" t="str">
        <v/>
      </c>
      <c r="J111" t="str">
        <v/>
      </c>
      <c r="U111" s="1" t="s">
        <v>426</v>
      </c>
      <c r="V111" s="1"/>
    </row>
    <row r="112" spans="8:22" x14ac:dyDescent="0.3">
      <c r="H112" t="str">
        <v/>
      </c>
      <c r="I112" t="str">
        <v/>
      </c>
      <c r="J112" t="str">
        <v/>
      </c>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x14ac:dyDescent="0.4">
      <c r="B15" s="13" t="s">
        <v>34</v>
      </c>
      <c r="C15" s="13" t="s">
        <v>35</v>
      </c>
      <c r="D15" s="346" t="s">
        <v>31</v>
      </c>
      <c r="E15" s="152"/>
      <c r="F15" s="152"/>
      <c r="G15" s="152"/>
      <c r="H15" s="20"/>
      <c r="I15" s="20"/>
    </row>
    <row r="16" spans="2:9" hidden="1"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rXHd0ezks1S2xTpiMnZOrCuvVaAv6DXW/YFGzV3881f/3kbKQDPFQsdQvulIhzdqzYVuMTntTCAFhLyVes3ow==" saltValue="Sou3dELINMKGIOU71vnfr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6" x14ac:dyDescent="0.4">
      <c r="C11" s="28"/>
      <c r="D11" s="33" t="str">
        <f>IF(Table126[[#This Row],[Site name]]="","",IF(Table126[[#This Row],[Site name]]=$C$5,$D$5,""))</f>
        <v/>
      </c>
      <c r="E11" s="28"/>
      <c r="F11" s="29"/>
      <c r="G11" s="155"/>
      <c r="H11" s="155"/>
      <c r="I11" s="30"/>
      <c r="J11" s="30"/>
      <c r="K11" s="31"/>
      <c r="L11" s="31"/>
      <c r="M11" s="30"/>
      <c r="N11" s="27" t="str">
        <f>IF(Table126[[#This Row],[Site name]]= "", "",(Table126[[#This Row],[ASC certified harvested production volume (tonnes)]])-(Table126[[#This Row],[ASC certified stocked volume (tonnes)]]))</f>
        <v/>
      </c>
      <c r="O11" s="29"/>
    </row>
    <row r="12" spans="3:16" x14ac:dyDescent="0.4">
      <c r="C12" s="28"/>
      <c r="D12" s="33" t="str">
        <f>IF(Table126[[#This Row],[Site name]]="","",IF(Table126[[#This Row],[Site name]]=$C$5,$D$5,""))</f>
        <v/>
      </c>
      <c r="E12" s="28"/>
      <c r="F12" s="29"/>
      <c r="G12" s="155"/>
      <c r="H12" s="155"/>
      <c r="I12" s="30"/>
      <c r="J12" s="30"/>
      <c r="K12" s="31"/>
      <c r="L12" s="31"/>
      <c r="M12" s="30"/>
      <c r="N12" s="27" t="str">
        <f>IF(Table126[[#This Row],[Site name]]= "", "",(Table126[[#This Row],[ASC certified harvested production volume (tonnes)]])-(Table126[[#This Row],[ASC certified stocked volume (tonnes)]]))</f>
        <v/>
      </c>
      <c r="O12" s="29"/>
    </row>
    <row r="13" spans="3:16" x14ac:dyDescent="0.4">
      <c r="C13" s="28"/>
      <c r="D13" s="33" t="str">
        <f>IF(Table126[[#This Row],[Site name]]="","",IF(Table126[[#This Row],[Site name]]=$C$5,$D$5,""))</f>
        <v/>
      </c>
      <c r="E13" s="28"/>
      <c r="F13" s="29"/>
      <c r="G13" s="155"/>
      <c r="H13" s="155"/>
      <c r="I13" s="30"/>
      <c r="J13" s="30"/>
      <c r="K13" s="31"/>
      <c r="L13" s="31"/>
      <c r="M13" s="30"/>
      <c r="N13" s="27" t="str">
        <f>IF(Table126[[#This Row],[Site name]]= "", "",(Table126[[#This Row],[ASC certified harvested production volume (tonnes)]])-(Table126[[#This Row],[ASC certified stocked volume (tonnes)]]))</f>
        <v/>
      </c>
      <c r="O13" s="29"/>
    </row>
    <row r="14" spans="3:16" x14ac:dyDescent="0.4">
      <c r="C14" s="28"/>
      <c r="D14" s="33" t="str">
        <f>IF(Table126[[#This Row],[Site name]]="","",IF(Table126[[#This Row],[Site name]]=$C$5,$D$5,""))</f>
        <v/>
      </c>
      <c r="E14" s="28"/>
      <c r="F14" s="29"/>
      <c r="G14" s="155"/>
      <c r="H14" s="155"/>
      <c r="I14" s="30"/>
      <c r="J14" s="30"/>
      <c r="K14" s="31"/>
      <c r="L14" s="31"/>
      <c r="M14" s="30"/>
      <c r="N14" s="27" t="str">
        <f>IF(Table126[[#This Row],[Site name]]= "", "",(Table126[[#This Row],[ASC certified harvested production volume (tonnes)]])-(Table126[[#This Row],[ASC certified stocked volume (tonnes)]]))</f>
        <v/>
      </c>
      <c r="O14" s="29"/>
    </row>
    <row r="15" spans="3:16" x14ac:dyDescent="0.4">
      <c r="C15" s="28"/>
      <c r="D15" s="33" t="str">
        <f>IF(Table126[[#This Row],[Site name]]="","",IF(Table126[[#This Row],[Site name]]=$C$5,$D$5,""))</f>
        <v/>
      </c>
      <c r="E15" s="28"/>
      <c r="F15" s="29"/>
      <c r="G15" s="155"/>
      <c r="H15" s="155"/>
      <c r="I15" s="30"/>
      <c r="J15" s="30"/>
      <c r="K15" s="31"/>
      <c r="L15" s="31"/>
      <c r="M15" s="30"/>
      <c r="N15" s="27" t="str">
        <f>IF(Table126[[#This Row],[Site name]]= "", "",(Table126[[#This Row],[ASC certified harvested production volume (tonnes)]])-(Table126[[#This Row],[ASC certified stocked volume (tonnes)]]))</f>
        <v/>
      </c>
      <c r="O15" s="29"/>
    </row>
    <row r="16" spans="3:16" x14ac:dyDescent="0.4">
      <c r="C16" s="28"/>
      <c r="D16" s="33" t="str">
        <f>IF(Table126[[#This Row],[Site name]]="","",IF(Table126[[#This Row],[Site name]]=$C$5,$D$5,""))</f>
        <v/>
      </c>
      <c r="E16" s="28"/>
      <c r="F16" s="29"/>
      <c r="G16" s="155"/>
      <c r="H16" s="155"/>
      <c r="I16" s="30"/>
      <c r="J16" s="30"/>
      <c r="K16" s="31"/>
      <c r="L16" s="31"/>
      <c r="M16" s="30"/>
      <c r="N16" s="27" t="str">
        <f>IF(Table126[[#This Row],[Site name]]= "", "",(Table126[[#This Row],[ASC certified harvested production volume (tonnes)]])-(Table126[[#This Row],[ASC certified stocked volume (tonnes)]]))</f>
        <v/>
      </c>
      <c r="O16" s="29"/>
    </row>
    <row r="17" spans="3:15" x14ac:dyDescent="0.4">
      <c r="C17" s="28"/>
      <c r="D17" s="33" t="str">
        <f>IF(Table126[[#This Row],[Site name]]="","",IF(Table126[[#This Row],[Site name]]=$C$5,$D$5,""))</f>
        <v/>
      </c>
      <c r="E17" s="28"/>
      <c r="F17" s="29"/>
      <c r="G17" s="155"/>
      <c r="H17" s="155"/>
      <c r="I17" s="30"/>
      <c r="J17" s="30"/>
      <c r="K17" s="31"/>
      <c r="L17" s="31"/>
      <c r="M17" s="30"/>
      <c r="N17" s="27" t="str">
        <f>IF(Table126[[#This Row],[Site name]]= "", "",(Table126[[#This Row],[ASC certified harvested production volume (tonnes)]])-(Table126[[#This Row],[ASC certified stocked volume (tonnes)]]))</f>
        <v/>
      </c>
      <c r="O17" s="29"/>
    </row>
    <row r="18" spans="3:15" x14ac:dyDescent="0.4">
      <c r="C18" s="28"/>
      <c r="D18" s="33" t="str">
        <f>IF(Table126[[#This Row],[Site name]]="","",IF(Table126[[#This Row],[Site name]]=$C$5,$D$5,""))</f>
        <v/>
      </c>
      <c r="E18" s="28"/>
      <c r="F18" s="29"/>
      <c r="G18" s="155"/>
      <c r="H18" s="155"/>
      <c r="I18" s="30"/>
      <c r="J18" s="30"/>
      <c r="K18" s="31"/>
      <c r="L18" s="31"/>
      <c r="M18" s="30"/>
      <c r="N18" s="27" t="str">
        <f>IF(Table126[[#This Row],[Site name]]= "", "",(Table126[[#This Row],[ASC certified harvested production volume (tonnes)]])-(Table126[[#This Row],[ASC certified stocked volume (tonnes)]]))</f>
        <v/>
      </c>
      <c r="O18" s="29"/>
    </row>
    <row r="19" spans="3:15" x14ac:dyDescent="0.4">
      <c r="C19" s="28"/>
      <c r="D19" s="33" t="str">
        <f>IF(Table126[[#This Row],[Site name]]="","",IF(Table126[[#This Row],[Site name]]=$C$5,$D$5,""))</f>
        <v/>
      </c>
      <c r="E19" s="28"/>
      <c r="F19" s="29"/>
      <c r="G19" s="155"/>
      <c r="H19" s="155"/>
      <c r="I19" s="30"/>
      <c r="J19" s="30"/>
      <c r="K19" s="31"/>
      <c r="L19" s="31"/>
      <c r="M19" s="30"/>
      <c r="N19" s="27" t="str">
        <f>IF(Table126[[#This Row],[Site name]]= "", "",(Table126[[#This Row],[ASC certified harvested production volume (tonnes)]])-(Table126[[#This Row],[ASC certified stocked volume (tonnes)]]))</f>
        <v/>
      </c>
      <c r="O19" s="29"/>
    </row>
    <row r="20" spans="3:15" x14ac:dyDescent="0.4">
      <c r="C20" s="28"/>
      <c r="D20" s="33" t="str">
        <f>IF(Table126[[#This Row],[Site name]]="","",IF(Table126[[#This Row],[Site name]]=$C$5,$D$5,""))</f>
        <v/>
      </c>
      <c r="E20" s="28"/>
      <c r="F20" s="29"/>
      <c r="G20" s="155"/>
      <c r="H20" s="155"/>
      <c r="I20" s="30"/>
      <c r="J20" s="30"/>
      <c r="K20" s="31"/>
      <c r="L20" s="31"/>
      <c r="M20" s="30"/>
      <c r="N20" s="27" t="str">
        <f>IF(Table126[[#This Row],[Site name]]= "", "",(Table126[[#This Row],[ASC certified harvested production volume (tonnes)]])-(Table126[[#This Row],[ASC certified stocked volume (tonnes)]]))</f>
        <v/>
      </c>
      <c r="O20" s="29"/>
    </row>
    <row r="21" spans="3:15" x14ac:dyDescent="0.4">
      <c r="C21" s="28"/>
      <c r="D21" s="33" t="str">
        <f>IF(Table126[[#This Row],[Site name]]="","",IF(Table126[[#This Row],[Site name]]=$C$5,$D$5,""))</f>
        <v/>
      </c>
      <c r="E21" s="28"/>
      <c r="F21" s="29"/>
      <c r="G21" s="155"/>
      <c r="H21" s="155"/>
      <c r="I21" s="30"/>
      <c r="J21" s="30"/>
      <c r="K21" s="31"/>
      <c r="L21" s="31"/>
      <c r="M21" s="30"/>
      <c r="N21" s="27" t="str">
        <f>IF(Table126[[#This Row],[Site name]]= "", "",(Table126[[#This Row],[ASC certified harvested production volume (tonnes)]])-(Table126[[#This Row],[ASC certified stocked volume (tonnes)]]))</f>
        <v/>
      </c>
      <c r="O21" s="29"/>
    </row>
    <row r="22" spans="3:15" x14ac:dyDescent="0.4">
      <c r="C22" s="28"/>
      <c r="D22" s="33" t="str">
        <f>IF(Table126[[#This Row],[Site name]]="","",IF(Table126[[#This Row],[Site name]]=$C$5,$D$5,""))</f>
        <v/>
      </c>
      <c r="E22" s="28"/>
      <c r="F22" s="29"/>
      <c r="G22" s="155"/>
      <c r="H22" s="155"/>
      <c r="I22" s="30"/>
      <c r="J22" s="30"/>
      <c r="K22" s="31"/>
      <c r="L22" s="31"/>
      <c r="M22" s="30"/>
      <c r="N22" s="27" t="str">
        <f>IF(Table126[[#This Row],[Site name]]= "", "",(Table126[[#This Row],[ASC certified harvested production volume (tonnes)]])-(Table126[[#This Row],[ASC certified stocked volume (tonnes)]]))</f>
        <v/>
      </c>
      <c r="O22" s="29"/>
    </row>
    <row r="23" spans="3:15" x14ac:dyDescent="0.4">
      <c r="C23" s="28"/>
      <c r="D23" s="33" t="str">
        <f>IF(Table126[[#This Row],[Site name]]="","",IF(Table126[[#This Row],[Site name]]=$C$5,$D$5,""))</f>
        <v/>
      </c>
      <c r="E23" s="28"/>
      <c r="F23" s="29"/>
      <c r="G23" s="155"/>
      <c r="H23" s="155"/>
      <c r="I23" s="30"/>
      <c r="J23" s="30"/>
      <c r="K23" s="31"/>
      <c r="L23" s="31"/>
      <c r="M23" s="30"/>
      <c r="N23" s="27" t="str">
        <f>IF(Table126[[#This Row],[Site name]]= "", "",(Table126[[#This Row],[ASC certified harvested production volume (tonnes)]])-(Table126[[#This Row],[ASC certified stocked volume (tonnes)]]))</f>
        <v/>
      </c>
      <c r="O23" s="29"/>
    </row>
    <row r="24" spans="3:15" x14ac:dyDescent="0.4">
      <c r="C24" s="28"/>
      <c r="D24" s="33" t="str">
        <f>IF(Table126[[#This Row],[Site name]]="","",IF(Table126[[#This Row],[Site name]]=$C$5,$D$5,""))</f>
        <v/>
      </c>
      <c r="E24" s="28"/>
      <c r="F24" s="29"/>
      <c r="G24" s="155"/>
      <c r="H24" s="155"/>
      <c r="I24" s="30"/>
      <c r="J24" s="30"/>
      <c r="K24" s="31"/>
      <c r="L24" s="31"/>
      <c r="M24" s="30"/>
      <c r="N24" s="27" t="str">
        <f>IF(Table126[[#This Row],[Site name]]= "", "",(Table126[[#This Row],[ASC certified harvested production volume (tonnes)]])-(Table126[[#This Row],[ASC certified stocked volume (tonnes)]]))</f>
        <v/>
      </c>
      <c r="O24" s="29"/>
    </row>
    <row r="25" spans="3:15" x14ac:dyDescent="0.4">
      <c r="C25" s="28"/>
      <c r="D25" s="33" t="str">
        <f>IF(Table126[[#This Row],[Site name]]="","",IF(Table126[[#This Row],[Site name]]=$C$5,$D$5,""))</f>
        <v/>
      </c>
      <c r="E25" s="28"/>
      <c r="F25" s="29"/>
      <c r="G25" s="155"/>
      <c r="H25" s="155"/>
      <c r="I25" s="30"/>
      <c r="J25" s="30"/>
      <c r="K25" s="31"/>
      <c r="L25" s="31"/>
      <c r="M25" s="30"/>
      <c r="N25" s="27" t="str">
        <f>IF(Table126[[#This Row],[Site name]]= "", "",(Table126[[#This Row],[ASC certified harvested production volume (tonnes)]])-(Table126[[#This Row],[ASC certified stocked volume (tonnes)]]))</f>
        <v/>
      </c>
      <c r="O25" s="29"/>
    </row>
    <row r="26" spans="3:15" x14ac:dyDescent="0.4">
      <c r="C26" s="28"/>
      <c r="D26" s="33" t="str">
        <f>IF(Table126[[#This Row],[Site name]]="","",IF(Table126[[#This Row],[Site name]]=$C$5,$D$5,""))</f>
        <v/>
      </c>
      <c r="E26" s="28"/>
      <c r="F26" s="29"/>
      <c r="G26" s="155"/>
      <c r="H26" s="155"/>
      <c r="I26" s="30"/>
      <c r="J26" s="30"/>
      <c r="K26" s="31"/>
      <c r="L26" s="31"/>
      <c r="M26" s="30"/>
      <c r="N26" s="27" t="str">
        <f>IF(Table126[[#This Row],[Site name]]= "", "",(Table126[[#This Row],[ASC certified harvested production volume (tonnes)]])-(Table126[[#This Row],[ASC certified stocked volume (tonnes)]]))</f>
        <v/>
      </c>
      <c r="O26" s="29"/>
    </row>
    <row r="27" spans="3:15" x14ac:dyDescent="0.4">
      <c r="C27" s="28"/>
      <c r="D27" s="33" t="str">
        <f>IF(Table126[[#This Row],[Site name]]="","",IF(Table126[[#This Row],[Site name]]=$C$5,$D$5,""))</f>
        <v/>
      </c>
      <c r="E27" s="28"/>
      <c r="F27" s="29"/>
      <c r="G27" s="155"/>
      <c r="H27" s="155"/>
      <c r="I27" s="30"/>
      <c r="J27" s="30"/>
      <c r="K27" s="31"/>
      <c r="L27" s="31"/>
      <c r="M27" s="30"/>
      <c r="N27" s="27" t="str">
        <f>IF(Table126[[#This Row],[Site name]]= "", "",(Table126[[#This Row],[ASC certified harvested production volume (tonnes)]])-(Table126[[#This Row],[ASC certified stocked volume (tonnes)]]))</f>
        <v/>
      </c>
      <c r="O27" s="29"/>
    </row>
    <row r="28" spans="3:15" x14ac:dyDescent="0.4">
      <c r="C28" s="28"/>
      <c r="D28" s="33" t="str">
        <f>IF(Table126[[#This Row],[Site name]]="","",IF(Table126[[#This Row],[Site name]]=$C$5,$D$5,""))</f>
        <v/>
      </c>
      <c r="E28" s="28"/>
      <c r="F28" s="29"/>
      <c r="G28" s="155"/>
      <c r="H28" s="155"/>
      <c r="I28" s="30"/>
      <c r="J28" s="30"/>
      <c r="K28" s="31"/>
      <c r="L28" s="31"/>
      <c r="M28" s="30"/>
      <c r="N28" s="27" t="str">
        <f>IF(Table126[[#This Row],[Site name]]= "", "",(Table126[[#This Row],[ASC certified harvested production volume (tonnes)]])-(Table126[[#This Row],[ASC certified stocked volume (tonnes)]]))</f>
        <v/>
      </c>
      <c r="O28" s="29"/>
    </row>
    <row r="29" spans="3:15" x14ac:dyDescent="0.4">
      <c r="C29" s="28"/>
      <c r="D29" s="33" t="str">
        <f>IF(Table126[[#This Row],[Site name]]="","",IF(Table126[[#This Row],[Site name]]=$C$5,$D$5,""))</f>
        <v/>
      </c>
      <c r="E29" s="28"/>
      <c r="F29" s="29"/>
      <c r="G29" s="155"/>
      <c r="H29" s="155"/>
      <c r="I29" s="30"/>
      <c r="J29" s="30"/>
      <c r="K29" s="31"/>
      <c r="L29" s="31"/>
      <c r="M29" s="30"/>
      <c r="N29" s="27" t="str">
        <f>IF(Table126[[#This Row],[Site name]]= "", "",(Table126[[#This Row],[ASC certified harvested production volume (tonnes)]])-(Table126[[#This Row],[ASC certified stocked volume (tonnes)]]))</f>
        <v/>
      </c>
      <c r="O29" s="29"/>
    </row>
    <row r="30" spans="3:15" x14ac:dyDescent="0.4">
      <c r="C30" s="28"/>
      <c r="D30" s="33" t="str">
        <f>IF(Table126[[#This Row],[Site name]]="","",IF(Table126[[#This Row],[Site name]]=$C$5,$D$5,""))</f>
        <v/>
      </c>
      <c r="E30" s="28"/>
      <c r="F30" s="29"/>
      <c r="G30" s="155"/>
      <c r="H30" s="155"/>
      <c r="I30" s="30"/>
      <c r="J30" s="30"/>
      <c r="K30" s="31"/>
      <c r="L30" s="31"/>
      <c r="M30" s="30"/>
      <c r="N30" s="27" t="str">
        <f>IF(Table126[[#This Row],[Site name]]= "", "",(Table126[[#This Row],[ASC certified harvested production volume (tonnes)]])-(Table126[[#This Row],[ASC certified stocked volume (tonnes)]]))</f>
        <v/>
      </c>
      <c r="O30" s="29"/>
    </row>
    <row r="31" spans="3:15" x14ac:dyDescent="0.4">
      <c r="C31" s="28"/>
      <c r="D31" s="33" t="str">
        <f>IF(Table126[[#This Row],[Site name]]="","",IF(Table126[[#This Row],[Site name]]=$C$5,$D$5,""))</f>
        <v/>
      </c>
      <c r="E31" s="28"/>
      <c r="F31" s="29"/>
      <c r="G31" s="155"/>
      <c r="H31" s="155"/>
      <c r="I31" s="30"/>
      <c r="J31" s="30"/>
      <c r="K31" s="31"/>
      <c r="L31" s="31"/>
      <c r="M31" s="30"/>
      <c r="N31" s="27" t="str">
        <f>IF(Table126[[#This Row],[Site name]]= "", "",(Table126[[#This Row],[ASC certified harvested production volume (tonnes)]])-(Table126[[#This Row],[ASC certified stocked volume (tonnes)]]))</f>
        <v/>
      </c>
      <c r="O31" s="29"/>
    </row>
    <row r="32" spans="3:15" x14ac:dyDescent="0.4">
      <c r="C32" s="28"/>
      <c r="D32" s="33" t="str">
        <f>IF(Table126[[#This Row],[Site name]]="","",IF(Table126[[#This Row],[Site name]]=$C$5,$D$5,""))</f>
        <v/>
      </c>
      <c r="E32" s="28"/>
      <c r="F32" s="29"/>
      <c r="G32" s="155"/>
      <c r="H32" s="155"/>
      <c r="I32" s="30"/>
      <c r="J32" s="30"/>
      <c r="K32" s="31"/>
      <c r="L32" s="31"/>
      <c r="M32" s="30"/>
      <c r="N32" s="27" t="str">
        <f>IF(Table126[[#This Row],[Site name]]= "", "",(Table126[[#This Row],[ASC certified harvested production volume (tonnes)]])-(Table126[[#This Row],[ASC certified stocked volume (tonnes)]]))</f>
        <v/>
      </c>
      <c r="O32" s="29"/>
    </row>
    <row r="33" spans="3:15" x14ac:dyDescent="0.4">
      <c r="C33" s="28"/>
      <c r="D33" s="33" t="str">
        <f>IF(Table126[[#This Row],[Site name]]="","",IF(Table126[[#This Row],[Site name]]=$C$5,$D$5,""))</f>
        <v/>
      </c>
      <c r="E33" s="28"/>
      <c r="F33" s="29"/>
      <c r="G33" s="155"/>
      <c r="H33" s="155"/>
      <c r="I33" s="30"/>
      <c r="J33" s="30"/>
      <c r="K33" s="31"/>
      <c r="L33" s="31"/>
      <c r="M33" s="30"/>
      <c r="N33" s="27" t="str">
        <f>IF(Table126[[#This Row],[Site name]]= "", "",(Table126[[#This Row],[ASC certified harvested production volume (tonnes)]])-(Table126[[#This Row],[ASC certified stocked volume (tonnes)]]))</f>
        <v/>
      </c>
      <c r="O33" s="29"/>
    </row>
    <row r="34" spans="3:15" x14ac:dyDescent="0.4">
      <c r="C34" s="28"/>
      <c r="D34" s="33" t="str">
        <f>IF(Table126[[#This Row],[Site name]]="","",IF(Table126[[#This Row],[Site name]]=$C$5,$D$5,""))</f>
        <v/>
      </c>
      <c r="E34" s="28"/>
      <c r="F34" s="29"/>
      <c r="G34" s="155"/>
      <c r="H34" s="155"/>
      <c r="I34" s="30"/>
      <c r="J34" s="30"/>
      <c r="K34" s="31"/>
      <c r="L34" s="31"/>
      <c r="M34" s="30"/>
      <c r="N34" s="27" t="str">
        <f>IF(Table126[[#This Row],[Site name]]= "", "",(Table126[[#This Row],[ASC certified harvested production volume (tonnes)]])-(Table126[[#This Row],[ASC certified stocked volume (tonnes)]]))</f>
        <v/>
      </c>
      <c r="O34" s="29"/>
    </row>
    <row r="35" spans="3:15" x14ac:dyDescent="0.4">
      <c r="C35" s="28"/>
      <c r="D35" s="33" t="str">
        <f>IF(Table126[[#This Row],[Site name]]="","",IF(Table126[[#This Row],[Site name]]=$C$5,$D$5,""))</f>
        <v/>
      </c>
      <c r="E35" s="28"/>
      <c r="F35" s="29"/>
      <c r="G35" s="155"/>
      <c r="H35" s="155"/>
      <c r="I35" s="30"/>
      <c r="J35" s="30"/>
      <c r="K35" s="31"/>
      <c r="L35" s="31"/>
      <c r="M35" s="30"/>
      <c r="N35" s="27" t="str">
        <f>IF(Table126[[#This Row],[Site name]]= "", "",(Table126[[#This Row],[ASC certified harvested production volume (tonnes)]])-(Table126[[#This Row],[ASC certified stocked volume (tonnes)]]))</f>
        <v/>
      </c>
      <c r="O35" s="29"/>
    </row>
    <row r="36" spans="3:15" x14ac:dyDescent="0.4">
      <c r="C36" s="28"/>
      <c r="D36" s="33" t="str">
        <f>IF(Table126[[#This Row],[Site name]]="","",IF(Table126[[#This Row],[Site name]]=$C$5,$D$5,""))</f>
        <v/>
      </c>
      <c r="E36" s="28"/>
      <c r="F36" s="29"/>
      <c r="G36" s="155"/>
      <c r="H36" s="155"/>
      <c r="I36" s="30"/>
      <c r="J36" s="30"/>
      <c r="K36" s="31"/>
      <c r="L36" s="31"/>
      <c r="M36" s="30"/>
      <c r="N36" s="27" t="str">
        <f>IF(Table126[[#This Row],[Site name]]= "", "",(Table126[[#This Row],[ASC certified harvested production volume (tonnes)]])-(Table126[[#This Row],[ASC certified stocked volume (tonnes)]]))</f>
        <v/>
      </c>
      <c r="O36" s="29"/>
    </row>
    <row r="37" spans="3:15" x14ac:dyDescent="0.4">
      <c r="C37" s="28"/>
      <c r="D37" s="33" t="str">
        <f>IF(Table126[[#This Row],[Site name]]="","",IF(Table126[[#This Row],[Site name]]=$C$5,$D$5,""))</f>
        <v/>
      </c>
      <c r="E37" s="28"/>
      <c r="F37" s="29"/>
      <c r="G37" s="155"/>
      <c r="H37" s="155"/>
      <c r="I37" s="30"/>
      <c r="J37" s="30"/>
      <c r="K37" s="31"/>
      <c r="L37" s="31"/>
      <c r="M37" s="30"/>
      <c r="N37" s="27" t="str">
        <f>IF(Table126[[#This Row],[Site name]]= "", "",(Table126[[#This Row],[ASC certified harvested production volume (tonnes)]])-(Table126[[#This Row],[ASC certified stocked volume (tonnes)]]))</f>
        <v/>
      </c>
      <c r="O37" s="29"/>
    </row>
    <row r="38" spans="3:15" x14ac:dyDescent="0.4">
      <c r="C38" s="28"/>
      <c r="D38" s="33" t="str">
        <f>IF(Table126[[#This Row],[Site name]]="","",IF(Table126[[#This Row],[Site name]]=$C$5,$D$5,""))</f>
        <v/>
      </c>
      <c r="E38" s="28"/>
      <c r="F38" s="29"/>
      <c r="G38" s="155"/>
      <c r="H38" s="155"/>
      <c r="I38" s="30"/>
      <c r="J38" s="30"/>
      <c r="K38" s="31"/>
      <c r="L38" s="31"/>
      <c r="M38" s="30"/>
      <c r="N38" s="27" t="str">
        <f>IF(Table126[[#This Row],[Site name]]= "", "",(Table126[[#This Row],[ASC certified harvested production volume (tonnes)]])-(Table126[[#This Row],[ASC certified stocked volume (tonnes)]]))</f>
        <v/>
      </c>
      <c r="O38" s="29"/>
    </row>
    <row r="39" spans="3:15" x14ac:dyDescent="0.4">
      <c r="C39" s="28"/>
      <c r="D39" s="33" t="str">
        <f>IF(Table126[[#This Row],[Site name]]="","",IF(Table126[[#This Row],[Site name]]=$C$5,$D$5,""))</f>
        <v/>
      </c>
      <c r="E39" s="28"/>
      <c r="F39" s="29"/>
      <c r="G39" s="155"/>
      <c r="H39" s="155"/>
      <c r="I39" s="30"/>
      <c r="J39" s="30"/>
      <c r="K39" s="31"/>
      <c r="L39" s="31"/>
      <c r="M39" s="30"/>
      <c r="N39" s="27" t="str">
        <f>IF(Table126[[#This Row],[Site name]]= "", "",(Table126[[#This Row],[ASC certified harvested production volume (tonnes)]])-(Table126[[#This Row],[ASC certified stocked volume (tonnes)]]))</f>
        <v/>
      </c>
      <c r="O39" s="29"/>
    </row>
    <row r="40" spans="3:15" x14ac:dyDescent="0.4">
      <c r="C40" s="28"/>
      <c r="D40" s="33" t="str">
        <f>IF(Table126[[#This Row],[Site name]]="","",IF(Table126[[#This Row],[Site name]]=$C$5,$D$5,""))</f>
        <v/>
      </c>
      <c r="E40" s="28"/>
      <c r="F40" s="29"/>
      <c r="G40" s="155"/>
      <c r="H40" s="155"/>
      <c r="I40" s="30"/>
      <c r="J40" s="30"/>
      <c r="K40" s="31"/>
      <c r="L40" s="31"/>
      <c r="M40" s="30"/>
      <c r="N40" s="27" t="str">
        <f>IF(Table126[[#This Row],[Site name]]= "", "",(Table126[[#This Row],[ASC certified harvested production volume (tonnes)]])-(Table126[[#This Row],[ASC certified stocked volume (tonnes)]]))</f>
        <v/>
      </c>
      <c r="O40" s="29"/>
    </row>
    <row r="41" spans="3:15" x14ac:dyDescent="0.4">
      <c r="C41" s="28"/>
      <c r="D41" s="33" t="str">
        <f>IF(Table126[[#This Row],[Site name]]="","",IF(Table126[[#This Row],[Site name]]=$C$5,$D$5,""))</f>
        <v/>
      </c>
      <c r="E41" s="28"/>
      <c r="F41" s="29"/>
      <c r="G41" s="155"/>
      <c r="H41" s="155"/>
      <c r="I41" s="30"/>
      <c r="J41" s="30"/>
      <c r="K41" s="31"/>
      <c r="L41" s="31"/>
      <c r="M41" s="30"/>
      <c r="N41" s="27" t="str">
        <f>IF(Table126[[#This Row],[Site name]]= "", "",(Table126[[#This Row],[ASC certified harvested production volume (tonnes)]])-(Table126[[#This Row],[ASC certified stocked volume (tonnes)]]))</f>
        <v/>
      </c>
      <c r="O41" s="29"/>
    </row>
    <row r="42" spans="3:15" x14ac:dyDescent="0.4">
      <c r="C42" s="28"/>
      <c r="D42" s="33" t="str">
        <f>IF(Table126[[#This Row],[Site name]]="","",IF(Table126[[#This Row],[Site name]]=$C$5,$D$5,""))</f>
        <v/>
      </c>
      <c r="E42" s="28"/>
      <c r="F42" s="29"/>
      <c r="G42" s="155"/>
      <c r="H42" s="155"/>
      <c r="I42" s="30"/>
      <c r="J42" s="30"/>
      <c r="K42" s="31"/>
      <c r="L42" s="31"/>
      <c r="M42" s="30"/>
      <c r="N42" s="27" t="str">
        <f>IF(Table126[[#This Row],[Site name]]= "", "",(Table126[[#This Row],[ASC certified harvested production volume (tonnes)]])-(Table126[[#This Row],[ASC certified stocked volume (tonnes)]]))</f>
        <v/>
      </c>
      <c r="O42" s="29"/>
    </row>
    <row r="43" spans="3:15" x14ac:dyDescent="0.4">
      <c r="C43" s="28"/>
      <c r="D43" s="33" t="str">
        <f>IF(Table126[[#This Row],[Site name]]="","",IF(Table126[[#This Row],[Site name]]=$C$5,$D$5,""))</f>
        <v/>
      </c>
      <c r="E43" s="28"/>
      <c r="F43" s="29"/>
      <c r="G43" s="155"/>
      <c r="H43" s="155"/>
      <c r="I43" s="30"/>
      <c r="J43" s="30"/>
      <c r="K43" s="31"/>
      <c r="L43" s="31"/>
      <c r="M43" s="30"/>
      <c r="N43" s="27" t="str">
        <f>IF(Table126[[#This Row],[Site name]]= "", "",(Table126[[#This Row],[ASC certified harvested production volume (tonnes)]])-(Table126[[#This Row],[ASC certified stocked volume (tonnes)]]))</f>
        <v/>
      </c>
      <c r="O43" s="29"/>
    </row>
    <row r="44" spans="3:15" x14ac:dyDescent="0.4">
      <c r="C44" s="28"/>
      <c r="D44" s="33" t="str">
        <f>IF(Table126[[#This Row],[Site name]]="","",IF(Table126[[#This Row],[Site name]]=$C$5,$D$5,""))</f>
        <v/>
      </c>
      <c r="E44" s="28"/>
      <c r="F44" s="29"/>
      <c r="G44" s="155"/>
      <c r="H44" s="155"/>
      <c r="I44" s="30"/>
      <c r="J44" s="30"/>
      <c r="K44" s="31"/>
      <c r="L44" s="31"/>
      <c r="M44" s="30"/>
      <c r="N44" s="27" t="str">
        <f>IF(Table126[[#This Row],[Site name]]= "", "",(Table126[[#This Row],[ASC certified harvested production volume (tonnes)]])-(Table126[[#This Row],[ASC certified stocked volume (tonnes)]]))</f>
        <v/>
      </c>
      <c r="O44" s="29"/>
    </row>
    <row r="45" spans="3:15" x14ac:dyDescent="0.4">
      <c r="C45" s="28"/>
      <c r="D45" s="33" t="str">
        <f>IF(Table126[[#This Row],[Site name]]="","",IF(Table126[[#This Row],[Site name]]=$C$5,$D$5,""))</f>
        <v/>
      </c>
      <c r="E45" s="28"/>
      <c r="F45" s="29"/>
      <c r="G45" s="155"/>
      <c r="H45" s="155"/>
      <c r="I45" s="30"/>
      <c r="J45" s="30"/>
      <c r="K45" s="31"/>
      <c r="L45" s="31"/>
      <c r="M45" s="30"/>
      <c r="N45" s="27" t="str">
        <f>IF(Table126[[#This Row],[Site name]]= "", "",(Table126[[#This Row],[ASC certified harvested production volume (tonnes)]])-(Table126[[#This Row],[ASC certified stocked volume (tonnes)]]))</f>
        <v/>
      </c>
      <c r="O45" s="29"/>
    </row>
    <row r="46" spans="3:15" x14ac:dyDescent="0.4">
      <c r="C46" s="28"/>
      <c r="D46" s="33" t="str">
        <f>IF(Table126[[#This Row],[Site name]]="","",IF(Table126[[#This Row],[Site name]]=$C$5,$D$5,""))</f>
        <v/>
      </c>
      <c r="E46" s="28"/>
      <c r="F46" s="29"/>
      <c r="G46" s="155"/>
      <c r="H46" s="155"/>
      <c r="I46" s="30"/>
      <c r="J46" s="30"/>
      <c r="K46" s="31"/>
      <c r="L46" s="31"/>
      <c r="M46" s="30"/>
      <c r="N46" s="27" t="str">
        <f>IF(Table126[[#This Row],[Site name]]= "", "",(Table126[[#This Row],[ASC certified harvested production volume (tonnes)]])-(Table126[[#This Row],[ASC certified stocked volume (tonnes)]]))</f>
        <v/>
      </c>
      <c r="O46" s="29"/>
    </row>
    <row r="47" spans="3:15" x14ac:dyDescent="0.4">
      <c r="C47" s="28"/>
      <c r="D47" s="33" t="str">
        <f>IF(Table126[[#This Row],[Site name]]="","",IF(Table126[[#This Row],[Site name]]=$C$5,$D$5,""))</f>
        <v/>
      </c>
      <c r="E47" s="28"/>
      <c r="F47" s="29"/>
      <c r="G47" s="155"/>
      <c r="H47" s="155"/>
      <c r="I47" s="30"/>
      <c r="J47" s="30"/>
      <c r="K47" s="31"/>
      <c r="L47" s="31"/>
      <c r="M47" s="30"/>
      <c r="N47" s="27" t="str">
        <f>IF(Table126[[#This Row],[Site name]]= "", "",(Table126[[#This Row],[ASC certified harvested production volume (tonnes)]])-(Table126[[#This Row],[ASC certified stocked volume (tonnes)]]))</f>
        <v/>
      </c>
      <c r="O47" s="29"/>
    </row>
    <row r="48" spans="3:15" x14ac:dyDescent="0.4">
      <c r="C48" s="28"/>
      <c r="D48" s="33" t="str">
        <f>IF(Table126[[#This Row],[Site name]]="","",IF(Table126[[#This Row],[Site name]]=$C$5,$D$5,""))</f>
        <v/>
      </c>
      <c r="E48" s="28"/>
      <c r="F48" s="29"/>
      <c r="G48" s="155"/>
      <c r="H48" s="155"/>
      <c r="I48" s="30"/>
      <c r="J48" s="30"/>
      <c r="K48" s="31"/>
      <c r="L48" s="31"/>
      <c r="M48" s="30"/>
      <c r="N48" s="27" t="str">
        <f>IF(Table126[[#This Row],[Site name]]= "", "",(Table126[[#This Row],[ASC certified harvested production volume (tonnes)]])-(Table126[[#This Row],[ASC certified stocked volume (tonnes)]]))</f>
        <v/>
      </c>
      <c r="O48" s="29"/>
    </row>
    <row r="49" spans="3:17" x14ac:dyDescent="0.4">
      <c r="C49" s="28"/>
      <c r="D49" s="33" t="str">
        <f>IF(Table126[[#This Row],[Site name]]="","",IF(Table126[[#This Row],[Site name]]=$C$5,$D$5,""))</f>
        <v/>
      </c>
      <c r="E49" s="28"/>
      <c r="F49" s="29"/>
      <c r="G49" s="155"/>
      <c r="H49" s="155"/>
      <c r="I49" s="30"/>
      <c r="J49" s="30"/>
      <c r="K49" s="31"/>
      <c r="L49" s="31"/>
      <c r="M49" s="30"/>
      <c r="N49" s="27" t="str">
        <f>IF(Table126[[#This Row],[Site name]]= "", "",(Table126[[#This Row],[ASC certified harvested production volume (tonnes)]])-(Table126[[#This Row],[ASC certified stocked volume (tonnes)]]))</f>
        <v/>
      </c>
      <c r="O49" s="29"/>
    </row>
    <row r="50" spans="3:17" x14ac:dyDescent="0.4">
      <c r="C50" s="28"/>
      <c r="D50" s="33" t="str">
        <f>IF(Table126[[#This Row],[Site name]]="","",IF(Table126[[#This Row],[Site name]]=$C$5,$D$5,""))</f>
        <v/>
      </c>
      <c r="E50" s="28"/>
      <c r="F50" s="29"/>
      <c r="G50" s="155"/>
      <c r="H50" s="155"/>
      <c r="I50" s="30"/>
      <c r="J50" s="30"/>
      <c r="K50" s="31"/>
      <c r="L50" s="31"/>
      <c r="M50" s="30"/>
      <c r="N50" s="27" t="str">
        <f>IF(Table126[[#This Row],[Site name]]= "", "",(Table126[[#This Row],[ASC certified harvested production volume (tonnes)]])-(Table126[[#This Row],[ASC certified stocked volume (tonnes)]]))</f>
        <v/>
      </c>
      <c r="O50" s="29"/>
    </row>
    <row r="51" spans="3:17" x14ac:dyDescent="0.4">
      <c r="Q51" s="20"/>
    </row>
    <row r="52" spans="3:17" x14ac:dyDescent="0.4">
      <c r="K52" s="22"/>
    </row>
  </sheetData>
  <sheetProtection algorithmName="SHA-512" hashValue="C1uud/x52vB7qSGvtrVl4RaM11FutzU1c09ThJXlUECV+nIeW2QKCctMxZ8lVTSvQ4VPCPMS3jZ/Ko4pZsluqw==" saltValue="Qt1laSeCejzTLebMy9Wjmg==" spinCount="100000" sheet="1" objects="1" scenarios="1"/>
  <phoneticPr fontId="6" type="noConversion"/>
  <dataValidations count="6">
    <dataValidation type="decimal" operator="greaterThanOrEqual" allowBlank="1" showInputMessage="1" showErrorMessage="1" sqref="M5:M50 I9:J50 I5:J7" xr:uid="{DDA18046-72F1-4B0B-A909-32B8104DB78C}">
      <formula1>0</formula1>
    </dataValidation>
    <dataValidation type="textLength" operator="lessThan" allowBlank="1" showInputMessage="1" showErrorMessage="1" sqref="O5:O5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50" xr:uid="{D736A6B0-9A53-4BFE-BFB0-CD6DE6380FBE}">
      <formula1>43831</formula1>
      <formula2>73051</formula2>
    </dataValidation>
    <dataValidation type="whole" operator="greaterThanOrEqual" allowBlank="1" showInputMessage="1" showErrorMessage="1" sqref="K9:L50 K5:L7" xr:uid="{8B8138EC-BE2D-4BD0-A780-31202187FC8E}">
      <formula1>0</formula1>
    </dataValidation>
    <dataValidation type="list" allowBlank="1" showInputMessage="1" showErrorMessage="1" sqref="C6:C5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5650A30D-C57C-446A-B9C1-45EE15BAEEE1}"/>
</file>

<file path=customXml/itemProps3.xml><?xml version="1.0" encoding="utf-8"?>
<ds:datastoreItem xmlns:ds="http://schemas.openxmlformats.org/officeDocument/2006/customXml" ds:itemID="{CA3EA93C-ECBC-4B88-AF0A-593021804B71}">
  <ds:schemaRefs>
    <ds:schemaRef ds:uri="3a13e49e-2ea0-4be7-98e3-a344c68ac746"/>
    <ds:schemaRef ds:uri="http://www.w3.org/XML/1998/namespace"/>
    <ds:schemaRef ds:uri="http://schemas.microsoft.com/office/infopath/2007/PartnerControls"/>
    <ds:schemaRef ds:uri="http://purl.org/dc/elements/1.1/"/>
    <ds:schemaRef ds:uri="99ad40cc-680a-4aa6-833b-2b0486d3fb11"/>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